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sclient\C\Users\marcela.soares\Desktop\SGS - ANEXOS E PESQUISAS\PRÉVIAS\PREVIA - REFORMA ESCRITORIO SSA\"/>
    </mc:Choice>
  </mc:AlternateContent>
  <bookViews>
    <workbookView xWindow="0" yWindow="0" windowWidth="28800" windowHeight="13125" activeTab="1"/>
  </bookViews>
  <sheets>
    <sheet name="BDI" sheetId="3" r:id="rId1"/>
    <sheet name="ENCARGOS" sheetId="8" r:id="rId2"/>
    <sheet name="MATERIAIS" sheetId="5" state="hidden" r:id="rId3"/>
  </sheets>
  <definedNames>
    <definedName name="_xlnm._FilterDatabase" localSheetId="2" hidden="1">MATERIAIS!$D$11:$D$461</definedName>
    <definedName name="_xlnm.Print_Area" localSheetId="0">BDI!$A$1:$AP$33</definedName>
    <definedName name="_xlnm.Print_Area" localSheetId="1">ENCARGOS!$A$1:$AP$29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8" i="8" l="1"/>
  <c r="AD31" i="3" l="1"/>
  <c r="D25" i="5" l="1"/>
  <c r="D37" i="5"/>
  <c r="D57" i="5"/>
  <c r="D65" i="5"/>
  <c r="D69" i="5"/>
  <c r="D77" i="5"/>
  <c r="D78" i="5"/>
  <c r="D81" i="5"/>
  <c r="D83" i="5"/>
  <c r="D89" i="5"/>
  <c r="D90" i="5"/>
  <c r="D95" i="5"/>
  <c r="D97" i="5"/>
  <c r="D101" i="5"/>
  <c r="D102" i="5"/>
  <c r="D103" i="5"/>
  <c r="D114" i="5"/>
  <c r="D117" i="5"/>
  <c r="D118" i="5"/>
  <c r="D119" i="5"/>
  <c r="D133" i="5"/>
  <c r="D137" i="5"/>
  <c r="D141" i="5"/>
  <c r="D145" i="5"/>
  <c r="D149" i="5"/>
  <c r="D153" i="5"/>
  <c r="D157" i="5"/>
  <c r="D165" i="5"/>
  <c r="D169" i="5"/>
  <c r="D173" i="5"/>
  <c r="D177" i="5"/>
  <c r="D185" i="5"/>
  <c r="D189" i="5"/>
  <c r="D193" i="5"/>
  <c r="D197" i="5"/>
  <c r="D201" i="5"/>
  <c r="D205" i="5"/>
  <c r="D221" i="5"/>
  <c r="D225" i="5"/>
  <c r="D233" i="5"/>
  <c r="D253" i="5"/>
  <c r="D257" i="5"/>
  <c r="D273" i="5"/>
  <c r="D289" i="5"/>
  <c r="D293" i="5"/>
  <c r="D301" i="5"/>
  <c r="D305" i="5"/>
  <c r="D313" i="5"/>
  <c r="D329" i="5"/>
  <c r="D333" i="5"/>
  <c r="D337" i="5"/>
  <c r="D341" i="5"/>
  <c r="D349" i="5"/>
  <c r="D357" i="5"/>
  <c r="D361" i="5"/>
  <c r="D365" i="5"/>
  <c r="D377" i="5"/>
  <c r="D381" i="5"/>
  <c r="D389" i="5"/>
  <c r="D393" i="5"/>
  <c r="D397" i="5"/>
  <c r="D401" i="5"/>
  <c r="D409" i="5"/>
  <c r="D417" i="5"/>
  <c r="D425" i="5"/>
  <c r="D433" i="5"/>
  <c r="D437" i="5"/>
  <c r="D441" i="5"/>
  <c r="D445" i="5"/>
  <c r="D449" i="5"/>
  <c r="D453" i="5"/>
  <c r="D457" i="5"/>
  <c r="D13" i="5"/>
  <c r="D21" i="5"/>
  <c r="D29" i="5"/>
  <c r="D32" i="5"/>
  <c r="D33" i="5"/>
  <c r="D42" i="5"/>
  <c r="D45" i="5"/>
  <c r="D48" i="5"/>
  <c r="D49" i="5"/>
  <c r="D64" i="5"/>
  <c r="D79" i="5"/>
  <c r="D91" i="5"/>
  <c r="D105" i="5"/>
  <c r="D107" i="5"/>
  <c r="D111" i="5"/>
  <c r="D113" i="5"/>
  <c r="D122" i="5"/>
  <c r="D123" i="5"/>
  <c r="D124" i="5"/>
  <c r="D125" i="5"/>
  <c r="D127" i="5"/>
  <c r="D129" i="5"/>
  <c r="D130" i="5"/>
  <c r="D131" i="5"/>
  <c r="D134" i="5"/>
  <c r="D135" i="5"/>
  <c r="D164" i="5"/>
  <c r="D179" i="5"/>
  <c r="D180" i="5"/>
  <c r="D181" i="5"/>
  <c r="D187" i="5"/>
  <c r="D188" i="5"/>
  <c r="D213" i="5"/>
  <c r="D216" i="5"/>
  <c r="D218" i="5"/>
  <c r="D220" i="5"/>
  <c r="D234" i="5"/>
  <c r="D241" i="5"/>
  <c r="D243" i="5"/>
  <c r="D245" i="5"/>
  <c r="D247" i="5"/>
  <c r="D252" i="5"/>
  <c r="D259" i="5"/>
  <c r="D260" i="5"/>
  <c r="D261" i="5"/>
  <c r="D265" i="5"/>
  <c r="D266" i="5"/>
  <c r="D271" i="5"/>
  <c r="D274" i="5"/>
  <c r="D275" i="5"/>
  <c r="D276" i="5"/>
  <c r="D280" i="5"/>
  <c r="D281" i="5"/>
  <c r="D282" i="5"/>
  <c r="D304" i="5"/>
  <c r="D308" i="5"/>
  <c r="D311" i="5"/>
  <c r="D319" i="5"/>
  <c r="D320" i="5"/>
  <c r="D321" i="5"/>
  <c r="D322" i="5"/>
  <c r="D324" i="5"/>
  <c r="D325" i="5"/>
  <c r="D327" i="5"/>
  <c r="D328" i="5"/>
  <c r="D331" i="5"/>
  <c r="D332" i="5"/>
  <c r="D339" i="5"/>
  <c r="D343" i="5"/>
  <c r="D344" i="5"/>
  <c r="D345" i="5"/>
  <c r="D346" i="5"/>
  <c r="D347" i="5"/>
  <c r="D354" i="5"/>
  <c r="D356" i="5"/>
  <c r="D359" i="5"/>
  <c r="D363" i="5"/>
  <c r="D368" i="5"/>
  <c r="D369" i="5"/>
  <c r="D373" i="5"/>
  <c r="D375" i="5"/>
  <c r="D378" i="5"/>
  <c r="D383" i="5"/>
  <c r="D394" i="5"/>
  <c r="D396" i="5"/>
  <c r="D399" i="5"/>
  <c r="D410" i="5"/>
  <c r="D22" i="5"/>
  <c r="D26" i="5"/>
  <c r="D30" i="5"/>
  <c r="D38" i="5"/>
  <c r="D41" i="5"/>
  <c r="D53" i="5"/>
  <c r="D54" i="5"/>
  <c r="D58" i="5"/>
  <c r="D61" i="5"/>
  <c r="D70" i="5"/>
  <c r="D73" i="5"/>
  <c r="D85" i="5"/>
  <c r="D86" i="5"/>
  <c r="D93" i="5"/>
  <c r="D94" i="5"/>
  <c r="D98" i="5"/>
  <c r="D106" i="5"/>
  <c r="D109" i="5"/>
  <c r="D121" i="5"/>
  <c r="D126" i="5"/>
  <c r="D138" i="5"/>
  <c r="D150" i="5"/>
  <c r="D154" i="5"/>
  <c r="D166" i="5"/>
  <c r="D170" i="5"/>
  <c r="D182" i="5"/>
  <c r="D186" i="5"/>
  <c r="D190" i="5"/>
  <c r="D194" i="5"/>
  <c r="D198" i="5"/>
  <c r="D202" i="5"/>
  <c r="D209" i="5"/>
  <c r="D210" i="5"/>
  <c r="D214" i="5"/>
  <c r="D217" i="5"/>
  <c r="D229" i="5"/>
  <c r="D230" i="5"/>
  <c r="D237" i="5"/>
  <c r="D246" i="5"/>
  <c r="D249" i="5"/>
  <c r="D250" i="5"/>
  <c r="D262" i="5"/>
  <c r="D269" i="5"/>
  <c r="D270" i="5"/>
  <c r="D277" i="5"/>
  <c r="D278" i="5"/>
  <c r="D285" i="5"/>
  <c r="D294" i="5"/>
  <c r="D297" i="5"/>
  <c r="D298" i="5"/>
  <c r="D309" i="5"/>
  <c r="D310" i="5"/>
  <c r="D314" i="5"/>
  <c r="D317" i="5"/>
  <c r="D318" i="5"/>
  <c r="D326" i="5"/>
  <c r="D330" i="5"/>
  <c r="D334" i="5"/>
  <c r="D338" i="5"/>
  <c r="D342" i="5"/>
  <c r="D353" i="5"/>
  <c r="D358" i="5"/>
  <c r="D362" i="5"/>
  <c r="D374" i="5"/>
  <c r="D385" i="5"/>
  <c r="D390" i="5"/>
  <c r="D402" i="5"/>
  <c r="D405" i="5"/>
  <c r="D406" i="5"/>
  <c r="D413" i="5"/>
  <c r="D414" i="5"/>
  <c r="D418" i="5"/>
  <c r="D421" i="5"/>
  <c r="D422" i="5"/>
  <c r="D426" i="5"/>
  <c r="D429" i="5"/>
  <c r="D434" i="5"/>
  <c r="D438" i="5"/>
  <c r="D442" i="5"/>
  <c r="D446" i="5"/>
  <c r="D450" i="5"/>
  <c r="D454" i="5"/>
  <c r="D458" i="5"/>
  <c r="D461" i="5"/>
  <c r="D17" i="5"/>
  <c r="D16" i="5"/>
  <c r="D18" i="5"/>
  <c r="D15" i="5"/>
  <c r="D19" i="5"/>
  <c r="D23" i="5"/>
  <c r="D24" i="5"/>
  <c r="D27" i="5"/>
  <c r="D28" i="5"/>
  <c r="D31" i="5"/>
  <c r="D34" i="5"/>
  <c r="D35" i="5"/>
  <c r="D36" i="5"/>
  <c r="D39" i="5"/>
  <c r="D40" i="5"/>
  <c r="D43" i="5"/>
  <c r="D44" i="5"/>
  <c r="D46" i="5"/>
  <c r="D50" i="5"/>
  <c r="D51" i="5"/>
  <c r="D52" i="5"/>
  <c r="D55" i="5"/>
  <c r="D56" i="5"/>
  <c r="D60" i="5"/>
  <c r="D62" i="5"/>
  <c r="D63" i="5"/>
  <c r="D66" i="5"/>
  <c r="D67" i="5"/>
  <c r="D68" i="5"/>
  <c r="D71" i="5"/>
  <c r="D72" i="5"/>
  <c r="D75" i="5"/>
  <c r="D76" i="5"/>
  <c r="D80" i="5"/>
  <c r="D82" i="5"/>
  <c r="D84" i="5"/>
  <c r="D87" i="5"/>
  <c r="D92" i="5"/>
  <c r="D96" i="5"/>
  <c r="D99" i="5"/>
  <c r="D100" i="5"/>
  <c r="D110" i="5"/>
  <c r="D116" i="5"/>
  <c r="D120" i="5"/>
  <c r="D132" i="5"/>
  <c r="D136" i="5"/>
  <c r="D139" i="5"/>
  <c r="D140" i="5"/>
  <c r="D142" i="5"/>
  <c r="D143" i="5"/>
  <c r="D144" i="5"/>
  <c r="D146" i="5"/>
  <c r="D147" i="5"/>
  <c r="D148" i="5"/>
  <c r="D151" i="5"/>
  <c r="D152" i="5"/>
  <c r="D155" i="5"/>
  <c r="D156" i="5"/>
  <c r="D158" i="5"/>
  <c r="D159" i="5"/>
  <c r="D160" i="5"/>
  <c r="D162" i="5"/>
  <c r="D163" i="5"/>
  <c r="D167" i="5"/>
  <c r="D168" i="5"/>
  <c r="D171" i="5"/>
  <c r="D172" i="5"/>
  <c r="D174" i="5"/>
  <c r="D175" i="5"/>
  <c r="D176" i="5"/>
  <c r="D178" i="5"/>
  <c r="D183" i="5"/>
  <c r="D184" i="5"/>
  <c r="D191" i="5"/>
  <c r="D192" i="5"/>
  <c r="D196" i="5"/>
  <c r="D199" i="5"/>
  <c r="D200" i="5"/>
  <c r="D203" i="5"/>
  <c r="D204" i="5"/>
  <c r="D206" i="5"/>
  <c r="D207" i="5"/>
  <c r="D208" i="5"/>
  <c r="D211" i="5"/>
  <c r="D212" i="5"/>
  <c r="D215" i="5"/>
  <c r="D222" i="5"/>
  <c r="D223" i="5"/>
  <c r="D224" i="5"/>
  <c r="D226" i="5"/>
  <c r="D227" i="5"/>
  <c r="D228" i="5"/>
  <c r="D231" i="5"/>
  <c r="D232" i="5"/>
  <c r="D235" i="5"/>
  <c r="D236" i="5"/>
  <c r="D238" i="5"/>
  <c r="D240" i="5"/>
  <c r="D242" i="5"/>
  <c r="D244" i="5"/>
  <c r="D248" i="5"/>
  <c r="D251" i="5"/>
  <c r="D254" i="5"/>
  <c r="D255" i="5"/>
  <c r="D256" i="5"/>
  <c r="D258" i="5"/>
  <c r="D263" i="5"/>
  <c r="D264" i="5"/>
  <c r="D267" i="5"/>
  <c r="D272" i="5"/>
  <c r="D279" i="5"/>
  <c r="D283" i="5"/>
  <c r="D284" i="5"/>
  <c r="D286" i="5"/>
  <c r="D287" i="5"/>
  <c r="D288" i="5"/>
  <c r="D290" i="5"/>
  <c r="D291" i="5"/>
  <c r="D292" i="5"/>
  <c r="D295" i="5"/>
  <c r="D296" i="5"/>
  <c r="D299" i="5"/>
  <c r="D300" i="5"/>
  <c r="D302" i="5"/>
  <c r="D306" i="5"/>
  <c r="D307" i="5"/>
  <c r="D312" i="5"/>
  <c r="D315" i="5"/>
  <c r="D316" i="5"/>
  <c r="D323" i="5"/>
  <c r="D335" i="5"/>
  <c r="D336" i="5"/>
  <c r="D340" i="5"/>
  <c r="D348" i="5"/>
  <c r="D350" i="5"/>
  <c r="D352" i="5"/>
  <c r="D355" i="5"/>
  <c r="D360" i="5"/>
  <c r="D364" i="5"/>
  <c r="D366" i="5"/>
  <c r="D367" i="5"/>
  <c r="D370" i="5"/>
  <c r="D371" i="5"/>
  <c r="D372" i="5"/>
  <c r="D376" i="5"/>
  <c r="D380" i="5"/>
  <c r="D382" i="5"/>
  <c r="D384" i="5"/>
  <c r="D386" i="5"/>
  <c r="D387" i="5"/>
  <c r="D388" i="5"/>
  <c r="D391" i="5"/>
  <c r="D392" i="5"/>
  <c r="D395" i="5"/>
  <c r="D398" i="5"/>
  <c r="D400" i="5"/>
  <c r="D403" i="5"/>
  <c r="D404" i="5"/>
  <c r="D407" i="5"/>
  <c r="D408" i="5"/>
  <c r="D411" i="5"/>
  <c r="D412" i="5"/>
  <c r="D415" i="5"/>
  <c r="D416" i="5"/>
  <c r="D419" i="5"/>
  <c r="D420" i="5"/>
  <c r="D423" i="5"/>
  <c r="D424" i="5"/>
  <c r="D427" i="5"/>
  <c r="D428" i="5"/>
  <c r="D430" i="5"/>
  <c r="D431" i="5"/>
  <c r="D432" i="5"/>
  <c r="D435" i="5"/>
  <c r="D436" i="5"/>
  <c r="D439" i="5"/>
  <c r="D440" i="5"/>
  <c r="D443" i="5"/>
  <c r="D444" i="5"/>
  <c r="D447" i="5"/>
  <c r="D448" i="5"/>
  <c r="D451" i="5"/>
  <c r="D452" i="5"/>
  <c r="D455" i="5"/>
  <c r="D456" i="5"/>
  <c r="D459" i="5"/>
  <c r="D460" i="5"/>
  <c r="D14" i="5"/>
  <c r="D161" i="5"/>
  <c r="C8" i="5"/>
  <c r="D47" i="5"/>
  <c r="D59" i="5"/>
  <c r="D74" i="5"/>
  <c r="D115" i="5"/>
  <c r="D195" i="5"/>
  <c r="D219" i="5"/>
  <c r="D239" i="5"/>
  <c r="D268" i="5"/>
  <c r="D303" i="5"/>
  <c r="D351" i="5"/>
  <c r="D379" i="5"/>
  <c r="D88" i="5" l="1"/>
  <c r="D128" i="5"/>
  <c r="D112" i="5"/>
  <c r="D108" i="5"/>
  <c r="D104" i="5"/>
  <c r="D20" i="5"/>
  <c r="AH27" i="8" l="1"/>
  <c r="AD27" i="8"/>
  <c r="Z27" i="8"/>
  <c r="V27" i="8"/>
  <c r="AH28" i="8" l="1"/>
  <c r="D463" i="5"/>
  <c r="D462" i="5"/>
  <c r="X8" i="3" l="1"/>
  <c r="D8" i="5" l="1"/>
</calcChain>
</file>

<file path=xl/sharedStrings.xml><?xml version="1.0" encoding="utf-8"?>
<sst xmlns="http://schemas.openxmlformats.org/spreadsheetml/2006/main" count="1006" uniqueCount="540">
  <si>
    <t>SESC - SERVIÇO SOCIAL DO COMERCIO</t>
  </si>
  <si>
    <t>33.469.164/0330-44</t>
  </si>
  <si>
    <t>OBRA:</t>
  </si>
  <si>
    <t>END.:</t>
  </si>
  <si>
    <t>ITEM</t>
  </si>
  <si>
    <t>CÓDIGO</t>
  </si>
  <si>
    <t>DESCRIÇÃO</t>
  </si>
  <si>
    <t>UNID.</t>
  </si>
  <si>
    <t>Empresa Projetista:</t>
  </si>
  <si>
    <t>Cliente:</t>
  </si>
  <si>
    <t>Av. Filinto Muller, 218, Jardim Aeroporto, Várzea Grande-MT</t>
  </si>
  <si>
    <t>OBRA/SERVIÇO</t>
  </si>
  <si>
    <t>DATA BASE:</t>
  </si>
  <si>
    <t>BDI:</t>
  </si>
  <si>
    <t>A - Administração Central</t>
  </si>
  <si>
    <t>D - Riscos</t>
  </si>
  <si>
    <t>ITENS RELATIVOS À ADMINISTRAÇÃO DA OBRA</t>
  </si>
  <si>
    <t>FAIXA</t>
  </si>
  <si>
    <t xml:space="preserve">F - Lucro Operacional </t>
  </si>
  <si>
    <t>TRIBUTOS</t>
  </si>
  <si>
    <t>G - PIS</t>
  </si>
  <si>
    <t xml:space="preserve">H - COFINS </t>
  </si>
  <si>
    <t xml:space="preserve">I - ISSQN </t>
  </si>
  <si>
    <t>PV = Preço de Venda
CD = Custo Direto
BDI conforme Acordão ACÓRDÃO Nº 2622/2013 – TCU – Plenário</t>
  </si>
  <si>
    <t>B - Custos Financeiros</t>
  </si>
  <si>
    <t>BDI (%)</t>
  </si>
  <si>
    <t>3,8% a 4,67%</t>
  </si>
  <si>
    <t>0,5% a 1,50%</t>
  </si>
  <si>
    <t>0% a 0,42%</t>
  </si>
  <si>
    <t>2,50% a 5%</t>
  </si>
  <si>
    <t>% APLICADO</t>
  </si>
  <si>
    <t>0% a 0,5%</t>
  </si>
  <si>
    <t>ALÇA PREFORMADA ESTAI ÂNCORA CABO AÇO 1/4" 635MM</t>
  </si>
  <si>
    <t>CARTUCHO TIPO BALA METALICA-2 VERMELHA</t>
  </si>
  <si>
    <t xml:space="preserve">CIMENTO </t>
  </si>
  <si>
    <t>CINTA POSTE CIRCULAR 200MM ZINCADO</t>
  </si>
  <si>
    <t>CINTA POSTE CIRCULAR 210MM ZINCADO</t>
  </si>
  <si>
    <t>CONECTOR UDC AMPACTINHO I 880557-1</t>
  </si>
  <si>
    <t>CONECTOR UDC AMPACTINHO VII 444033-2</t>
  </si>
  <si>
    <t>ESPAÇADOR ISOLADOR FERRO FUNDIDO ZINCADO</t>
  </si>
  <si>
    <t>FIO COBRE ISOLADO 10.0MM2 MOLE 750V</t>
  </si>
  <si>
    <t>GANCHO DE SUSPENSÃO C/OLHAL  ZINCADO OLHAL 18MM</t>
  </si>
  <si>
    <t>GRAMPO DE ANCORAGEM PARA CABO COBERTO COMPACTA 35MM</t>
  </si>
  <si>
    <t>ISOLADOR POLIMÉRICO TIPO 15KV, ROSCA INTERNA DE 25 MM</t>
  </si>
  <si>
    <t>ISOLADOR POLIMÉRICO TIPO SUSPENSÃO 15KV PARA ANCORAGEM</t>
  </si>
  <si>
    <t>MANILHA SAPATILHA 110MM ZINCADO</t>
  </si>
  <si>
    <t>OLHAL PARAFUSO 16MM (5/8') ZINCADO</t>
  </si>
  <si>
    <t>PARAFUSO CABEÇA ABAULADA 16X 70MM RT ZNCADO</t>
  </si>
  <si>
    <t>PARAFUSO CABEÇA ABAULADA 16 X 100MM MR ZINCADO</t>
  </si>
  <si>
    <t>POSTE CONCRETO CIRCULAR 10/600KGF</t>
  </si>
  <si>
    <t>SAPATILHA CABO DE AÇO 9,5MM ZINCADO</t>
  </si>
  <si>
    <t>PÇ</t>
  </si>
  <si>
    <t>SC</t>
  </si>
  <si>
    <t>PR</t>
  </si>
  <si>
    <t>M</t>
  </si>
  <si>
    <t>ARRUELA QUADRADA ZINCADO 03X 38X 38MM FURO 18MM</t>
  </si>
  <si>
    <t>ISOLADOR PILAR PORC. 15 KV</t>
  </si>
  <si>
    <t>PARAFUSO CABEÇA QUADRADA 16X250MM ZINCADO</t>
  </si>
  <si>
    <t>PLACA DE CONCRETO</t>
  </si>
  <si>
    <t>PINO AUTOTRAVANTE 228,5MM  36,2KV P/ ISOLADOR PILAR</t>
  </si>
  <si>
    <t>POSTE CONCRETO DUPLO T 12/300KGF</t>
  </si>
  <si>
    <t xml:space="preserve">PARAFUSO CABEÇA QUADRADA 16X200MM ZINCADO </t>
  </si>
  <si>
    <t>POSTE CONCRETO DUPLO T 10/300KGF</t>
  </si>
  <si>
    <t>BRAÇO TIPO C PARA RDE COMPACTA</t>
  </si>
  <si>
    <t>CINTA POSTE CIRCULAR 220MM ZINCADO</t>
  </si>
  <si>
    <t>CINTA POSTE CIRCULAR 230MM ZINCADO</t>
  </si>
  <si>
    <t>POSTE CONCRETO CIRCULAR 11/600KGF</t>
  </si>
  <si>
    <t>ANEL DE AMARRAÇÃO PARA CABO COBERTO 35MM</t>
  </si>
  <si>
    <t>BRAÇO TIPO L COM PRENSA CABOS (6,4 E 9,5 MM)</t>
  </si>
  <si>
    <t>CONJUNTO ESPÇADOR LOSANGULAR P/CABO COBERTO,35MME 23,38 MM</t>
  </si>
  <si>
    <t>ESTRIBO PARA BRAÇO TIPO L PARA REDE COMPACTA</t>
  </si>
  <si>
    <t>POSTE CONCRETO DUPLO T 10/150KGF</t>
  </si>
  <si>
    <t>BRAÇO ANTIBALANÇO POLIMÉRICO PARA RDE COMPACTA</t>
  </si>
  <si>
    <t>POSTE CONCRETO DUPLO T 11/200KGF</t>
  </si>
  <si>
    <t>ISOLADOR PILAR PORC. 36,2 KV REF C. SANTANA PL-59</t>
  </si>
  <si>
    <t>ISOLADOR POLIMÉRICO TIPO SUSPENÇÃO 34,5KV PARA ANCORAGEM</t>
  </si>
  <si>
    <t>MÃO FRANCESA PLANA NORMAL 619MM</t>
  </si>
  <si>
    <t>PARAFUSO CABECA QUADRADA 16X125 MM-RT</t>
  </si>
  <si>
    <t>PARAFUSO ROSCA DUPLA PASSANTE 16 X 400 MM ZINCADO</t>
  </si>
  <si>
    <t>PINO AUTO TRAVANTE P ISOL PILAR 140 MM</t>
  </si>
  <si>
    <t>POSTE CONCRETO DUPLO T 11/600KGF</t>
  </si>
  <si>
    <t>ALÇA PREFORMADA DISTRIBUIÇÃO CABO 2 AWG CA-CAA</t>
  </si>
  <si>
    <t>CRUZETA DE CONCRETO DE 250 DAN 90X90X2000</t>
  </si>
  <si>
    <t>LAÇO TOPO PREFORMADO ISOL. PINO  60MM CAA 2</t>
  </si>
  <si>
    <t>PARAFUSO CABEÇA ABAULADA 16 X 45MM RT ZINCADO</t>
  </si>
  <si>
    <t>PINO AUTOTRAVANTE 38MM P/ ISOLADOR PILAR</t>
  </si>
  <si>
    <t>POSTE CONCRETO DUPLO T 11/300KGF</t>
  </si>
  <si>
    <t>LAÇO LATERAL PREFORMADO ISOL. PINO  60MM CAA 2</t>
  </si>
  <si>
    <t>SUPORTE PARA ISOLADOR PILAR 5X107X640 MM</t>
  </si>
  <si>
    <t>CABO DE COBRE COBERTO C/ XLPE 16MM</t>
  </si>
  <si>
    <t>CHAVE FUSÍVEL DISTRIBUIÇÃO 36,2KV 300A 150KV 5KA</t>
  </si>
  <si>
    <t xml:space="preserve">CONECTOR DERIVAÇÃO CUNHA ESTRIBO NORMAL PARA CABO 2 E 4 </t>
  </si>
  <si>
    <t>CONECTOR LINHA VIVA ALUMINIO 6 - 250MCM</t>
  </si>
  <si>
    <t>ELO FUSÍVEL DISTRIBUIÇÃO 25 K 500MM</t>
  </si>
  <si>
    <t>CABO AÇO CARBONO ZINCADO 06.4MM 7 FIOS SM-A</t>
  </si>
  <si>
    <t>CHAVE FUSÍVEL DISTRIBUIÇÃO 15KV 300A 95KV 10KA</t>
  </si>
  <si>
    <t>CONECTOR UDC AMPACTINHO II 880560-1</t>
  </si>
  <si>
    <t>CONETOR DE  TRANSVERSSAL  P HASTE  ATER COBRE - 5/8</t>
  </si>
  <si>
    <t>ELO FUSÍVEL DISTRIBUIÇÃO 6 K 500MM</t>
  </si>
  <si>
    <t>HASTE ATERRAMENTO CIRCULAR PROLONGÁVEL 14,45 X 2400MM</t>
  </si>
  <si>
    <t>PARAFUSO CABEÇA QUADRADA 16X300MM ZINCADO</t>
  </si>
  <si>
    <t>PARA-RAIO DISTRIBUICAO POLIMÉRICO ZNO SEM CENTELHADORES 12 KV 5KA</t>
  </si>
  <si>
    <t>PROTETOR DE BUCHA DE AT DE TRAFO</t>
  </si>
  <si>
    <t>SUPORTE TRANSFORMADOR POSTE CONCRETO DT 195X100</t>
  </si>
  <si>
    <t>PC</t>
  </si>
  <si>
    <t>PARAFUSO CABEÇA ABAULADA 16 X 150MM MR ZINCADO</t>
  </si>
  <si>
    <t>SELA CRUZETA 110MM ZINCADO</t>
  </si>
  <si>
    <t>SUPORTE TRANSFORMADOR POSTE CIRCULAR 255 MM</t>
  </si>
  <si>
    <t>CINTA POSTE CIRCULAR 240MM ZINCADO</t>
  </si>
  <si>
    <t>POSTE CONCRETO CIRCULAR 12/600KGF</t>
  </si>
  <si>
    <t>POSTE CONCRETO DUPLO T 12/600KGF</t>
  </si>
  <si>
    <t>LISTA DE MATERIAIS</t>
  </si>
  <si>
    <t>ABRAÇADEIRA NYLON 380X7,8MM PT</t>
  </si>
  <si>
    <t>ABRAÇADEIRA NYLON 200X4,8MM PT</t>
  </si>
  <si>
    <t>ALÇA PREFORMADA CONTRA POSTE CABO AÇO 1/4"  1219MM</t>
  </si>
  <si>
    <t>ALÇA PREFORMADA CONTRA POSTE CABO AÇO 5/16"  1524MM</t>
  </si>
  <si>
    <t>ALÇA PREFORMADA ESTAI ÂNCORA CABO AÇO 5/16" 787MM</t>
  </si>
  <si>
    <t>ALÇA PREFORMADA P/CABO DE AÇO DE 9,5MM(3/8"), LARANJA</t>
  </si>
  <si>
    <t>ALÇA PREFORMADA DISTRIBUIÇÃO CABO 4 AWG CA-CAA</t>
  </si>
  <si>
    <t>ALÇA PREFORMADA DISTRIBUIÇÃO CABO 1/0 AWG CA-CA</t>
  </si>
  <si>
    <t>ALÇA PREFORMADA DISTRIBUIÇÃO CABO 4/0 AWG CA-CAA</t>
  </si>
  <si>
    <t>ALÇA PREFORMADA DISTRIBUIÇÃO CABO CA 336.4MCM</t>
  </si>
  <si>
    <t>ALÇA PREFORMADA PARA CABO COBERTO DE 185MM²</t>
  </si>
  <si>
    <t>ALÇA PREFORMADA PARA CABO COBERTO DE 35MM²</t>
  </si>
  <si>
    <t>ALÇA PREFORMADA SERVIÇO P/CABO 10,0 MM²</t>
  </si>
  <si>
    <t>ALÇA PREFORMADA SERVIÇO P/CABO 25,0 MM²</t>
  </si>
  <si>
    <t>ARAME LISO ZINCADO N 12 BWG (3,00MM) MEIO DURO</t>
  </si>
  <si>
    <t>KG</t>
  </si>
  <si>
    <t>ARAME LISO ZINCADO N 14 BWG MEIO DURO</t>
  </si>
  <si>
    <t>ARMAÇÃO SECUNDÁRIA 1 ESTRIBO ZINCADO</t>
  </si>
  <si>
    <t>ARMAÇÃO SECUNDÁRIA 2 ESTRIBOS ZINCADO</t>
  </si>
  <si>
    <t>AREIA LAVADA M²</t>
  </si>
  <si>
    <t>ARRUELA ALUM 1"</t>
  </si>
  <si>
    <t>ARRUELA ALUM 1,1/2</t>
  </si>
  <si>
    <t>ARRUELA ALUM 2"</t>
  </si>
  <si>
    <t xml:space="preserve">ARRUELA ALUMO 2.1/2 </t>
  </si>
  <si>
    <t>ARRUELA ALUM 3"</t>
  </si>
  <si>
    <t>ARRUELA ALUM 4"</t>
  </si>
  <si>
    <t>ARRUELA LISA BICR 7,0MM  3/8  MM ZINCADO</t>
  </si>
  <si>
    <t>ARRUELA ESPAÇADORA  FERRO FUNDIDO ZINCADO</t>
  </si>
  <si>
    <t>BASE RELÊ FOTOELÉTRICO EXTERNA INTERCAMBIAVEL 10A</t>
  </si>
  <si>
    <t>BRAÇO ILUMINAÇÃO PÚBLICA DE 1M-BR-1</t>
  </si>
  <si>
    <t>BRAÇO ILUMINAÇÃO PÚBLICA DE 3M-BR-2</t>
  </si>
  <si>
    <t xml:space="preserve">BARRAMENTO 800A COM 50CM </t>
  </si>
  <si>
    <t>BRITA PARA CONCRETO Nº 1</t>
  </si>
  <si>
    <t>BUCHA ALUM 1'</t>
  </si>
  <si>
    <t>BUCHA ALUM 1.1/2</t>
  </si>
  <si>
    <t>BUCHA ALUM 2'</t>
  </si>
  <si>
    <t>BUCHA ALUM 2.1/2</t>
  </si>
  <si>
    <t>BUCHA ALUM 3"</t>
  </si>
  <si>
    <t>BUCHA ALUM 4"</t>
  </si>
  <si>
    <t>CABEÇOTE ALUM 1"</t>
  </si>
  <si>
    <t>CABEÇOTE ALUM 1.1/2"</t>
  </si>
  <si>
    <t>CABEÇOTE ALUM 2"</t>
  </si>
  <si>
    <t>CABEÇOTE ALUM 2"1/2</t>
  </si>
  <si>
    <t>CABEÇOTE ALUM 3"</t>
  </si>
  <si>
    <t>CABEÇOTE ALUM 4"</t>
  </si>
  <si>
    <t>CABO AÇO CARBONO ZINCADO 07.9MM 7 FIOS SM-A</t>
  </si>
  <si>
    <t>CABO AÇO CARBONO ZINCADO SMA, 9,5MM 7 FIOS</t>
  </si>
  <si>
    <t>CABO ALUMINIO NU CA 2 AWG IRIS</t>
  </si>
  <si>
    <t>CABO ALUMINIO NU CA 336.4MCM TULIP</t>
  </si>
  <si>
    <t>CABO ALUMINIO NU CA 4/0 AWG OXLIP</t>
  </si>
  <si>
    <t>CABO ALUMINIO NU CAA 1/0 AWG RAVEN</t>
  </si>
  <si>
    <t>CABO ALUMINIO NU CAA 2 AWG SPARROW</t>
  </si>
  <si>
    <t>CABO ALUMINIO NU CAA 2/0 AWG</t>
  </si>
  <si>
    <t>CABO ALUMINIO NU CAA 336.4MCM LINNET</t>
  </si>
  <si>
    <t>CABO ALUMINIO NU CAA 4/0 AWG PENQUIM</t>
  </si>
  <si>
    <t>CABO CA ISOL.XLPE P/REDE SECUNDARIA QUADRUPLEX 35MM</t>
  </si>
  <si>
    <t>CABO CA ISOL.XLPE P/REDE SECUNDARIA QUADRUPLEX 70MM</t>
  </si>
  <si>
    <t>CABO CA ISOL.XLPE P/REDE SECUNDARIA QUADRUPLEX 120MM</t>
  </si>
  <si>
    <t>CABO COBRE ISOL FLEX 1,5MM</t>
  </si>
  <si>
    <t>CABO COBRE ISOL FLEX 10MM</t>
  </si>
  <si>
    <t>CABO COBRE ISOL FLEX 25MM</t>
  </si>
  <si>
    <t>CABO COBRE ISOL FLEX 35MM</t>
  </si>
  <si>
    <t>CABO COBRE ISOL FLEX 50MM</t>
  </si>
  <si>
    <t>CABO COBRE ISOL FLEX 70MM</t>
  </si>
  <si>
    <t>CABO COBRE ISOL FLEX 95MM</t>
  </si>
  <si>
    <t>CABO COBRE ISOL FLEX 120MM</t>
  </si>
  <si>
    <t>CABO COBRE ISOL FLEX 150MM</t>
  </si>
  <si>
    <t>CABO COBRE ISOL FLEX 185MM</t>
  </si>
  <si>
    <t>CABO DE COBRE NU 7 FIOS MEIO MOLE 50MM</t>
  </si>
  <si>
    <t xml:space="preserve">CABO PROTEGIDO PARA MUFULAS 50MM 15KV </t>
  </si>
  <si>
    <t>CABO PROTEGIDO P/REDE COMPACTA 15KV 35MM²</t>
  </si>
  <si>
    <t>CABO PROTEGIDO P/REDE COMPACTA 15KV 185MM²</t>
  </si>
  <si>
    <t>CABO QUADRUPLEX 10 MM² NEUTRO CA ISOLAMENTO XLPE</t>
  </si>
  <si>
    <t>CABO QUADRUPLEX 25 MM² NEUTRO CA ISOLAMENTO XLPE</t>
  </si>
  <si>
    <t>CABO QUADRUPLEX 35 MM2 NEUTO CA ISOLAMENTO XLPE</t>
  </si>
  <si>
    <t>CABO TRIPLEX 10 MM² NEUTRO CA ISOLAMENTO XLPE</t>
  </si>
  <si>
    <t>CABO TRIPLEX 25 MM² NEUTRO CA ISOLAMENTO XLPE</t>
  </si>
  <si>
    <t xml:space="preserve">CAIXA PADRAO- DJ1  </t>
  </si>
  <si>
    <t>CAIXA QMI ENERGISA-MEDIÇÃO INDIRETA E PROTEÇÃO (CEP METALURGICA) ATÉ 800A</t>
  </si>
  <si>
    <t>CAIXA PASSAGEM 40X30  PVC COM TAMPA</t>
  </si>
  <si>
    <t>CAIXA PASSAGEM 50X50 ALVENARIA COM TAMPA</t>
  </si>
  <si>
    <t>CAIXA PASSAGEM 100X100 X100 ALVENARIA COM TAMPA</t>
  </si>
  <si>
    <t>CAPA PARA CONECTOR CABO 35MM- COMPACTA</t>
  </si>
  <si>
    <t>KIT ESTRIBO PARA REDE COMPACTA CABO 35MM</t>
  </si>
  <si>
    <t>CAPA PARA CONECTOR AMPACT 15 KV REF. 444423-1185MM COMPACTA</t>
  </si>
  <si>
    <t>CARTUCHO TIPO BALA METALICA-1 SÉRIE AZUL</t>
  </si>
  <si>
    <t>CHAPA FIXAÇÃO ESTAI 45 GRAUS 060X76X8MM</t>
  </si>
  <si>
    <t>CHAVE FACA MONOP DIST. 15 KV 630 A NBI 95 KV</t>
  </si>
  <si>
    <t>CHAVE FACA MONOP DIST. 36,2 KV 630 A NBI 150 KV</t>
  </si>
  <si>
    <t>CHAVE REPETIDORA 3 OPERAÇÕES 15KV</t>
  </si>
  <si>
    <t>CHAVE REPETIDORA 3 OPERAÇÕES 36.2 KV</t>
  </si>
  <si>
    <t>CINTA POSTE CIRCULAR 140MM ZINCADO</t>
  </si>
  <si>
    <t>CINTA POSTE CIRCULAR 150MM ZINCADO</t>
  </si>
  <si>
    <t>CINTA POSTE CIRCULAR 160MM ZINCADO</t>
  </si>
  <si>
    <t>CINTA POSTE CIRCULAR 170MM ZINCADO</t>
  </si>
  <si>
    <t>CINTA POSTE CIRCULAR 180MM ZINCADO</t>
  </si>
  <si>
    <t>CINTA POSTE CIRCULAR 190MM ZINCADO</t>
  </si>
  <si>
    <t>CINTA POSTE CIRCULAR 250MM ZINCADO</t>
  </si>
  <si>
    <t>CINTA POSTE CIRCULAR 260MM ZINCADO</t>
  </si>
  <si>
    <t>CINTA POSTE CIRCULAR 270MM ZINCADO</t>
  </si>
  <si>
    <t>CINTA POSTE CIRCULAR 280MM ZINCADO</t>
  </si>
  <si>
    <t>CINTA POSTE CIRCULAR 290MM ZINCADO</t>
  </si>
  <si>
    <t>CINTA POSTE CIRCULAR 300MM ZINCADO</t>
  </si>
  <si>
    <t>CINTA POSTE CIRCULAR 310MM ZINCADO</t>
  </si>
  <si>
    <t>CINTA POSTE CIRCULAR 320MM ZINCADO</t>
  </si>
  <si>
    <t>CINTA POSTE CIRCULAR 330MM ZINCADO</t>
  </si>
  <si>
    <t>CINTA POSTE CIRCULAR 340MM ZINCADO</t>
  </si>
  <si>
    <t>CINTA POSTE CIRCULAR 350MM ZINCADO</t>
  </si>
  <si>
    <t>CINTA POSTE CIRCULAR 360MM ZINCADO</t>
  </si>
  <si>
    <t>CINTA POSTE CIRCULAR 380MM ZINCADO</t>
  </si>
  <si>
    <t>CINTA POSTE DUPLO T 190X 105MM NORMAL</t>
  </si>
  <si>
    <t>CINTA POSTE DUPLO T 240X 80MM INVERTIDA</t>
  </si>
  <si>
    <t>CINTA POSTE DUPLO T 270X 90MM INVERTIDA</t>
  </si>
  <si>
    <t>CONECTOR CUNHA PARA CABO 1/0 COM CABO 2</t>
  </si>
  <si>
    <t>CONECTOR CUNHA PARA CABO 4/0  E 2</t>
  </si>
  <si>
    <t>CONECTOR CUNHA 600466-0 PARA CABO  4/0 E 1/0</t>
  </si>
  <si>
    <t>CONECTOR CUNHA LIGA AL. CN-6 AZUL 20,67 A 25,66MM</t>
  </si>
  <si>
    <t>CONECTOR C. LIGA AL. CN-  13 VERMELHO  13,08 A16,66MM</t>
  </si>
  <si>
    <t>CONECTOC. LIGA AL. CN  10 AZUL 15,90A 22,32MM</t>
  </si>
  <si>
    <t>CONECTOR CUNHA 602380-1 PARA CABO 336 COM CABO 2</t>
  </si>
  <si>
    <t xml:space="preserve">CONECTOR CUNHA 602380-2 PARA CABO 336 COM CABO 1/0 </t>
  </si>
  <si>
    <t>CONECTOR CUNHA 602380-3 PARA CABO 336 COM CABO 2/0</t>
  </si>
  <si>
    <t>CONECTOR CUNHA 602380-4 PARA CABO 336 COM  CABO 3/0</t>
  </si>
  <si>
    <t>CONECTOR CUNHA 602380-6 PARA CABO 336 COM CABO 4/4</t>
  </si>
  <si>
    <t>CONECTOR CUNHA 602380-7 PARA CABO 336 COM CABO 336</t>
  </si>
  <si>
    <t>CONECTOR DERIVAÇÃO A PRESSÃO T/ESTRIBO CABO CA-CAA 2 AWG</t>
  </si>
  <si>
    <t>CONECTOR DERIVAÇÃO A PRESSÃO T/ESTRIBO CABO CA-CAA 4/0 AWG</t>
  </si>
  <si>
    <t>CONECTOR DERIVAÇÃO CUNHA ESTRIBO NORMAL PARA CABO 1/0</t>
  </si>
  <si>
    <t xml:space="preserve">CONECTOR DERIVAÇÃO CUNHA ESTRIBO NORMAL PARA CABO 2/0 </t>
  </si>
  <si>
    <t xml:space="preserve">CONECTOR DERIVAÇÃO CUNHA ESTRIBO NORMAL PARA CABO 4/0 </t>
  </si>
  <si>
    <t xml:space="preserve">CONECTOR DERIVAÇÃO CUNHA ESTRIBO NORMAL PARA CABO 336MCM  </t>
  </si>
  <si>
    <t>CONECTOR LINHA VIVA ALUMINIO 2 - 477MCM PARA CABO 336,4</t>
  </si>
  <si>
    <t>CONECTOR PARALELO ALUMINIO 336-4 E 1/0 2 PARAF.</t>
  </si>
  <si>
    <t>CONECTOR PARALELO DE ALUMINIO3/0-4/0 AWG-2 PARAF.</t>
  </si>
  <si>
    <t xml:space="preserve">CONECTOR PERFURANTE 16-95MMX1,5-10MM PARA ILUMINÇÃO </t>
  </si>
  <si>
    <t>CONECTOR PERFURANTE 25-95MMX25-120MM</t>
  </si>
  <si>
    <t>CONECTOR PERFURANTE 4-35MMX16-95MM</t>
  </si>
  <si>
    <t>CONECTOR PERFURANTE 6-35MMX50-150MM</t>
  </si>
  <si>
    <t>CONECTOR PERFURANTE  70 X240MM  PARA BARRAMENTO DE TRANSFORMADOR</t>
  </si>
  <si>
    <t>CONECTOR TERMINAL P/ CHAVE FACA AL. CABO 1/0 AWG</t>
  </si>
  <si>
    <t>CONECTOR TERMINAL TIPO ESPADA PARA CHAVE FACA-TERMINAL-336,4 MCM</t>
  </si>
  <si>
    <t>CONECTOR UDC AMPACTINHO III 880563-1</t>
  </si>
  <si>
    <t>CONECTOR UDC AMPACTINHO IV 880566-1</t>
  </si>
  <si>
    <t>CONECTOR UDC AMPACTINHO VI 444031-2</t>
  </si>
  <si>
    <t>CONECTOR UDC AMPACTINHO VIII 444385-2</t>
  </si>
  <si>
    <t>CONJUNTO ESPAÇADOR VERTICAL P/CABO COBERTO, 35MM</t>
  </si>
  <si>
    <t>CONCRETO USINADO FCK 18</t>
  </si>
  <si>
    <t>CORRETIVO SOLO ERICO GEL</t>
  </si>
  <si>
    <t>CRUZETA POLIMÉRICA RETANGULAR 2000X90X112MM</t>
  </si>
  <si>
    <t>CURVA PVC ROSC 1"</t>
  </si>
  <si>
    <t>CURVA PVC ROSC 1.1/2"</t>
  </si>
  <si>
    <t>CURVA PVC ROSC 2"</t>
  </si>
  <si>
    <t>CURVA PVC ROSC 90 2.1/2</t>
  </si>
  <si>
    <t>CURVA PVC ROSC 90 3"</t>
  </si>
  <si>
    <t>CURVA PVC ROSC 90 4"</t>
  </si>
  <si>
    <t>CURVA ZINCADO 2."</t>
  </si>
  <si>
    <t>CURVA ZINCADO 2.1/2"</t>
  </si>
  <si>
    <t>CURVA ZINCADO 3"</t>
  </si>
  <si>
    <t>CURVA ZINCADO 4"</t>
  </si>
  <si>
    <t>DISJUNTOR UL 70A</t>
  </si>
  <si>
    <t>DISJUNTOR UL 100A</t>
  </si>
  <si>
    <t>DISJUNTOR UL 125A</t>
  </si>
  <si>
    <t>DISJUNTOR UL 150A</t>
  </si>
  <si>
    <t xml:space="preserve">DISJUNTOR UL 175A </t>
  </si>
  <si>
    <t>DISJUNTOR UL 200A</t>
  </si>
  <si>
    <t>DISJUNTOR UL 250A</t>
  </si>
  <si>
    <t>DISJUNTOR UL 300A</t>
  </si>
  <si>
    <t>DISJUNTOR UL 350A</t>
  </si>
  <si>
    <t>DISJUNTOR UL 400A</t>
  </si>
  <si>
    <t>DISJUNTOR UL 450A</t>
  </si>
  <si>
    <t>DISJUNTOR UL 600A</t>
  </si>
  <si>
    <t>DISJUNTOR UL 800A</t>
  </si>
  <si>
    <t>ELO FUSÍVEL DISTRIBUIÇÃO 1 H 500MM</t>
  </si>
  <si>
    <t>ELO FUSÍVEL DISTRIBUIÇÃO 2 H 500MM</t>
  </si>
  <si>
    <t>ELO FUSÍVEL DISTRIBUIÇÃO 3 H 500MM</t>
  </si>
  <si>
    <t>ELO FUSÍVEL DISTRIBUIÇÃO 5 H 500MM</t>
  </si>
  <si>
    <t>ELO FUSÍVEL DISTRIBUIÇÃO 10K 500MM</t>
  </si>
  <si>
    <t>ELO FUSÍVEL DISTRIBUIÇÃO 15 K 500MM</t>
  </si>
  <si>
    <t>ELO FUSÍVEL DISTRIBUIÇÃO 40 K 500MM</t>
  </si>
  <si>
    <t>ELETRODUTO PVC ROSC  1/2"</t>
  </si>
  <si>
    <t>ELETRODUTO CURRUGADO  4''</t>
  </si>
  <si>
    <t>ELETRODUTO PVC ROSC  1"</t>
  </si>
  <si>
    <t>ELETRODUTO PVC ROSC  1.1/2"</t>
  </si>
  <si>
    <t>ELETRODUTO PVC ROSC  2"</t>
  </si>
  <si>
    <t>ELETRODUTO PVC ROSC  2" 1/2</t>
  </si>
  <si>
    <t>ELETRODUTO PVC ROSC  3"</t>
  </si>
  <si>
    <t>ELETRODUTO ZINCADO 2"</t>
  </si>
  <si>
    <t>ELETRODUTO ZINCADO 2"1/2</t>
  </si>
  <si>
    <t>ELETRODUTO ZINCADO 3"</t>
  </si>
  <si>
    <t>ELETRODUTO ZINCADO 4"</t>
  </si>
  <si>
    <t>EMENDA PREFORMADA CONDUTORA P/CABO CA 1/0AWG</t>
  </si>
  <si>
    <t>EMENDA PREFORMADA CONDUTORA P/CABO CA 2 AWG</t>
  </si>
  <si>
    <t>EMENDA PREFORMADA CONDUTORA P/CABO CA 336.4MCM</t>
  </si>
  <si>
    <t>EMENDA PREFORMADA CONDUTORA P/CABO CA 4/0AWG</t>
  </si>
  <si>
    <t>EMENDA PREFORMADA TOTAL P/CABO CAA 1/0AWG</t>
  </si>
  <si>
    <t>EMENDA PREFORMADA TOTAL P/CABO CAA 2AWG</t>
  </si>
  <si>
    <t>EMENDA PREFORMADA TOTAL P/CABO CAA 336.4MCM</t>
  </si>
  <si>
    <t>EMENDA PREFORMADA TOTAL P/CABO CAA 4/0AWG</t>
  </si>
  <si>
    <t>ESPUMA EXPANSIVA PARA MUFULAS</t>
  </si>
  <si>
    <t>FECHO DE AÇO INOXIDAVEL PARA FITA DE AMARRAÇÃO DE 0,5X19MM</t>
  </si>
  <si>
    <t>FIO ALUMINIO NU P/AMARRAÇÃO 4 AWG</t>
  </si>
  <si>
    <t>FIO ALUMINIO NU P/AMARRAÇÃO 6AWG</t>
  </si>
  <si>
    <t>FIO COBRE ISOLADO 1.5MM2 MOLE 750V</t>
  </si>
  <si>
    <t>FIO COBRE ISOLADO 4.0MM2 MOLE 750V</t>
  </si>
  <si>
    <t>FIO COBRE ISOLADO 6.0MM2 MOLE 750V</t>
  </si>
  <si>
    <t>FIO DE COBRE ISOLADO, 750 V., SECAO 2,5 MM</t>
  </si>
  <si>
    <t>FITA ALUMINIO RECOZIDO 1X10MM PROTEÇÃO CABO</t>
  </si>
  <si>
    <t>FITA DE AÇO INOXIDAVEL 0,5X19MM</t>
  </si>
  <si>
    <t>RL</t>
  </si>
  <si>
    <t>FITA ISOLANTE AUTO FUSÃO 19MM X 10 METROS</t>
  </si>
  <si>
    <t>FITA ISOLANTE 10,00M AMARELA</t>
  </si>
  <si>
    <t>FITA ISOLANTE 10,00M AZUL</t>
  </si>
  <si>
    <t>FITA ISOLANTE 10,00M BRANCA</t>
  </si>
  <si>
    <t>FITA ISOLANTE 10,00M VERMELHA</t>
  </si>
  <si>
    <t>FITA ISOLANTE PLÁSTICA N 33 19MM X 20 M</t>
  </si>
  <si>
    <t>FIXADOR DE PERFIL U PARA REDE COMPACTA</t>
  </si>
  <si>
    <t xml:space="preserve">GRAMPO DE ANCORAGEM PARA CABO COBERTO COMPACTA 185MM² </t>
  </si>
  <si>
    <t>HASTE ÂNCORA 19 X 2400MM ZINCADO A QUENTE</t>
  </si>
  <si>
    <t>HASTE ATERRAMENTO CANTONEIRA 05X25X25X2400MM ZINC.</t>
  </si>
  <si>
    <t>HASTE PARA ATERRAMENTO DE CERCA COM CORDOALHA DE AÇO 1/4"  2400MM</t>
  </si>
  <si>
    <t>ISOLADOR DISCO PORCELANA 154MM PINO-OLHAL</t>
  </si>
  <si>
    <t>ISOLADOR PINO PORCELANA 15KV DIAM. ROSCA 25MM</t>
  </si>
  <si>
    <t>ISOLADOR PINO PORCELANA 27KV DIAM. ROSCA 35MM</t>
  </si>
  <si>
    <t>ISOLADOR ROLDANA PORCELANA 76 X 80MM</t>
  </si>
  <si>
    <t>LAÇO LATERAL PREFORMADO ISOL. PINO  60MM CAA/CA 4/0</t>
  </si>
  <si>
    <t>LAÇO PLÁSTICO DE TOPO PARA ISOLADOR 57MM E CABO COMPACTA 185MM²</t>
  </si>
  <si>
    <t>LAÇO PLÁSTICO DE TOPO PARA ISOLADOR 57MM CABO COMPACTA 35MM²</t>
  </si>
  <si>
    <t>LAÇO TOPO PREFORMADO ISOL. PINO  60MM CAA/CA 1/0</t>
  </si>
  <si>
    <t>LAÇO TOPO PREFORMADO ISOL. PINO  60MM CAA/CA 4/0</t>
  </si>
  <si>
    <t>LAÇO TOPO PREFORMADO ISOL. PINO  60MM CAA/CA 336</t>
  </si>
  <si>
    <t>LÂMPADA VAPOR SÓDIO 70W 220V E-27</t>
  </si>
  <si>
    <t>LÂMPADA VAPOR SÓDIO 125W 220V E-40</t>
  </si>
  <si>
    <t>LÂMPADA VAPOR METALICO 250W 220V E-40</t>
  </si>
  <si>
    <t>LÂMPADA VAPOR METALICO 400W 220V E-40</t>
  </si>
  <si>
    <t xml:space="preserve">LUMINÁRIA ILUMINAÇÃO PÚBLICA ABERTA </t>
  </si>
  <si>
    <t>LUMINÁRIA ILUMINAÇÃO PÚBLICA ABERTA E-27 48.3MM (LMA-1)</t>
  </si>
  <si>
    <t>LUVA PVC ELET ROSC 1'</t>
  </si>
  <si>
    <t>LUVA PVC ELET ROSC 1.1/2'</t>
  </si>
  <si>
    <t>LUVA PVC ELET ROSC 2'</t>
  </si>
  <si>
    <t>LUVA PVC ELET ROSC 2'1/2</t>
  </si>
  <si>
    <t>LUVA PVC ELET ROSC  3'</t>
  </si>
  <si>
    <t>LUVA PVC ELET ROSC  4'</t>
  </si>
  <si>
    <t>LUVA ZINCADO ROSC 2'</t>
  </si>
  <si>
    <t>LUVA ZINCADO  ROSC 2'1/2</t>
  </si>
  <si>
    <t>LUVA ZINCADO ROSC 3'</t>
  </si>
  <si>
    <t>LUVA ZINCADO ROSC 4'</t>
  </si>
  <si>
    <t>LUVA BRONZE P/EMENDA HASTE PROLONGÁVEL 5/8</t>
  </si>
  <si>
    <t>MASSA DE CALAFETAR</t>
  </si>
  <si>
    <t>CX</t>
  </si>
  <si>
    <t>MÃO FRANCESA PERFILADA 1534MM</t>
  </si>
  <si>
    <t>MÃO FRANCESA PERFILADA 1971MM</t>
  </si>
  <si>
    <t>MÃO FRANCESA PLANA NORMAL 05X32X1053MM</t>
  </si>
  <si>
    <t>MUFULAS EXTERNA 15KV</t>
  </si>
  <si>
    <t>MOLDE PARA SOLDA CABO 25 HASTE 41,45MM</t>
  </si>
  <si>
    <t>MOLDE PARA SOLDA CABO TIPO T 25MM</t>
  </si>
  <si>
    <t>MOLDE PARA SOLDA CABO CABO 25MM</t>
  </si>
  <si>
    <t>PADRÃO ESTRUTURA MONTADA MONOFÁSICO-TR-MRT-5KVA-30A-7M</t>
  </si>
  <si>
    <t>PADRÃO ESTRUTURA MONTADA MONOFÁSICO-TR-MRT-10KVA-50A-7M</t>
  </si>
  <si>
    <t>PADRÃO ESTRUTURA MONTADA MONOFÁSICO-TR-MRT-15KVA-70A-7M</t>
  </si>
  <si>
    <t>PADRÃO ESTRUTURA MONTADA MONOFÁSICO-TR-MRT-25KVA-100A-7M</t>
  </si>
  <si>
    <t>PARAFUSO VARETA  3/8 = 3 METRO</t>
  </si>
  <si>
    <t>PARAFUSO PARA FIXAR TERMINAL COM PORCA E ARROELA</t>
  </si>
  <si>
    <t>PARAFUSO CABEÇA QUADRADA 16X350MM ZINCADO</t>
  </si>
  <si>
    <t>PARAFUSO CABEÇA QUADRADA 16X400MM ZINCADO</t>
  </si>
  <si>
    <t>PARAFUSO ROSCA DUPLA PASSANTE 16 X 350MM ZINCADO</t>
  </si>
  <si>
    <t>PARAFUSO ROSCA DUPLA PASSANTE 16 X 450 MM ZINCADO</t>
  </si>
  <si>
    <t>PARAFUSO ROSCA DUPLA PASSANTE 16 X 500 MM ZINCADO</t>
  </si>
  <si>
    <t>PARAFUSO ROSCA DUPLA PASSANTE 16 X 550 MM ZINCADO</t>
  </si>
  <si>
    <t>PARAFUSO ROSCA DUPLA PASSANTE 16 X 600 MM ZINCADO</t>
  </si>
  <si>
    <t>PARAFUSO ROSCA DUPLA PASSANTE 16 X 650 MM ZINCADO</t>
  </si>
  <si>
    <t>PARAFUSO ROSCA DUPLA PASSANTE 16 X 750 MM ZINCADO</t>
  </si>
  <si>
    <t>PARA-RAIO DISTRIBUICAO POLIMÉRICO  ZNO SEM CENTELHADORES 30 KV 5KA</t>
  </si>
  <si>
    <t>PARA-RAIO DISTRIBUIÇÃO PORCELA ZNO SEM CENTELHADORES 12KV 5KA</t>
  </si>
  <si>
    <t>PARA-RAIO DISTRIBUIÇÃO PORCELANA ZNO SEM CENTELHADORES 30 KV - 5 KA</t>
  </si>
  <si>
    <t>PERFIL U PARA REDE COMPACTA</t>
  </si>
  <si>
    <t>PINO CURTO ISOLADOR POLIMERICO REDE COMPACTA 15.0KV CRUZETA DE AÇO</t>
  </si>
  <si>
    <t>PINO ISOLADOR ZINCADO 34.5KV CRUZETA MADEIRA</t>
  </si>
  <si>
    <t>PORCA SEXT BICR 3/8</t>
  </si>
  <si>
    <t>PORTA FUSÍVEL 15KV 100A 2KA T/C</t>
  </si>
  <si>
    <t>PORTA FUSÍVEL 36,2KV 100A 5KA T/C</t>
  </si>
  <si>
    <t>POSTE CONCRETO CIRCULAR 10/1000KGF</t>
  </si>
  <si>
    <t>POSTE CONCRETO CIRCULAR 10/150KGF</t>
  </si>
  <si>
    <t>POSTE CONCRETO CIRCULAR 10/300KGF</t>
  </si>
  <si>
    <t>POSTE CONCRETO CIRCULAR 11/1000KGF</t>
  </si>
  <si>
    <t>POSTE CONCRETO CIRCULAR 11/200KGF</t>
  </si>
  <si>
    <t>POSTE CONCRETO CIRCULAR 11/300KGF</t>
  </si>
  <si>
    <t>POSTE CONCRETO CIRCULAR 12/1000KGF</t>
  </si>
  <si>
    <t>POSTE CONCRETO CIRCULAR 12/1500KGF</t>
  </si>
  <si>
    <t>POSTE CONCRETO CIRCULAR 12/200KGF</t>
  </si>
  <si>
    <t>POSTE CONCRETO CIRCULAR 12/300KGF</t>
  </si>
  <si>
    <t>POSTE CONCRETO DUPLO T  7/300KGF</t>
  </si>
  <si>
    <t>POSTE CONCRETO DUPLO T 10/1000KGF</t>
  </si>
  <si>
    <t>POSTE CONCRETO DUPLO T 10/1500KGF</t>
  </si>
  <si>
    <t>POSTE CONCRETO DUPLO T 10/600KGF</t>
  </si>
  <si>
    <t>POSTE CONCRETO DUPLO T 11/1000KGF</t>
  </si>
  <si>
    <t>POSTE CONCRETO DUPLO T 11/1500KGF</t>
  </si>
  <si>
    <t>POSTE CONCRETO DUPLO T 12/1000KGF</t>
  </si>
  <si>
    <t>POSTE CONCRETO DUPLO T 12/200KGF</t>
  </si>
  <si>
    <t>POSTE CONCRETO DUPLO T 13/1000KGF</t>
  </si>
  <si>
    <t>POSTE CONCRETO DUPLO T 13/300KGF</t>
  </si>
  <si>
    <t>POSTE CONCRETO DUPLO T 13/600KGF</t>
  </si>
  <si>
    <t>REATOR INTEGRADO LÂMPADA METALICA 250W 220V EXTERNO</t>
  </si>
  <si>
    <t>REATOR INTEGRADO LÂMPADA METALICA 150W 220V EXTERNO</t>
  </si>
  <si>
    <t>REGULADOR DE TENSÃO MONOF. 15 KV 138 KVA</t>
  </si>
  <si>
    <t>REGULADOR DE TENSÃO MONOF. 15 KV 200 A 276 KVA</t>
  </si>
  <si>
    <t>REGULADOR DE TENSÃO MONOF. 36.2 KV 100 A</t>
  </si>
  <si>
    <t>REGULADOR DE TENSÃO MONOF. 36.2 KV 167 A</t>
  </si>
  <si>
    <t>REGULADOR DE TENSÃO MONOF. 36.2 KV 200 A</t>
  </si>
  <si>
    <t>RELÊ FOTOELÉTRICO - N.A 220V 60HZ 1000W/1800VA</t>
  </si>
  <si>
    <t>RELIGADOR AUTOM. TRIF. 15 KV  630 A</t>
  </si>
  <si>
    <t>RELIGADOR AUTOM. TRIF. 36,2 KV 560 A</t>
  </si>
  <si>
    <t>SECCIONADOR PREFORMADO  P/CERCA 2.50 A 3.00MM</t>
  </si>
  <si>
    <t>SECCIONADOR PREFORMADO P/CERCA 2,60 MM 900KG</t>
  </si>
  <si>
    <t>SECCIONADOR PREFORMADO P/CERCA 3.25 A 4.11MM</t>
  </si>
  <si>
    <t>SECCIONADOR PREFORMADO P/CERCA COR AMARELO</t>
  </si>
  <si>
    <t xml:space="preserve">SOLDA EXOTÉRMICA </t>
  </si>
  <si>
    <t>SUPORTE AUXILIAR PARA BRAÇO TIPO C OU CANTONEIRA RETA</t>
  </si>
  <si>
    <t>SUPORTE  T  PARA  CHAVE  FUSIVEL  540 MM 13,8 KV</t>
  </si>
  <si>
    <t>SUPORTE  T  PARA CHAVE FUSIVEL 800MM 36.2 KV</t>
  </si>
  <si>
    <t xml:space="preserve">SUPORTE PARA MUFLAS </t>
  </si>
  <si>
    <t>SUPORTE TRANSFORMADOR POSTE CIRCULAR 210 MM</t>
  </si>
  <si>
    <t>SUPORTE TRANSFORMADOR POSTE CIRCULAR 220 MM</t>
  </si>
  <si>
    <t>SUPORTE TRANSFORMADOR POSTE CIRCULAR 225 MM</t>
  </si>
  <si>
    <t>SUPORTE TRANSFORMADOR POSTE CIRCULAR 270 MM</t>
  </si>
  <si>
    <t>SUPORTE TRANSFORMADOR POSTE CIRCULAR 285 MM</t>
  </si>
  <si>
    <t>SUPORTE PARA TRANSFORMADOR TIPO CHAPA 360MM</t>
  </si>
  <si>
    <t>SUPORTE TRANSFORMADOR POSTE CONCRETO DT 210X115</t>
  </si>
  <si>
    <t>TERMINAL COMP 25MM</t>
  </si>
  <si>
    <t>TERMINAL COMP 35MM</t>
  </si>
  <si>
    <t>TERMINAL COMP 50MM</t>
  </si>
  <si>
    <t>TERMINAL COMP 70MM</t>
  </si>
  <si>
    <t>TERMINAL COMP.95MM</t>
  </si>
  <si>
    <t>TERMINAL COMP.120MM</t>
  </si>
  <si>
    <t>TERMINAL COMP.150MM</t>
  </si>
  <si>
    <t>TERMINAL COMP.185MM</t>
  </si>
  <si>
    <t>TRANSFORMADOR DIST.MONOFÁSICO 5KVA 15KV 254/127V</t>
  </si>
  <si>
    <t>TRANSFORMADOR DIST.MONOFÁSICO 5KVA 36,2KV 254/127V</t>
  </si>
  <si>
    <t>TRANSFORMADOR DIST.MONOFÁSICO 10KVA 15KV 254/127V</t>
  </si>
  <si>
    <t>TRANSFORMADOR DIST.MONOFÁSICO 10KVA 36,2KV 254/127V</t>
  </si>
  <si>
    <t>TRANSFORMADOR DIST.MONOFÁSICO 15KVA 15KV 254/127V</t>
  </si>
  <si>
    <t>TRANSFORMADOR DIST.MONOFÁSICO 15KVA 36,2KV 254/127V</t>
  </si>
  <si>
    <t>TRANSFORMADOR DIST.MONOFÁSICO 25KVA 15KV 254/127V</t>
  </si>
  <si>
    <t>TRANSFORMADOR DIST.MONOFÁSICO 25KVA 36,2KV 254/127V</t>
  </si>
  <si>
    <t>TRANSFORMADOR DIST.TRIFÁSICO 15KVA 15KV 220/127V</t>
  </si>
  <si>
    <t>TRANSFORMADOR DIST.TRIFÁSICO 15KVA 36,2KV 220/127V</t>
  </si>
  <si>
    <t>TRANSFORMADOR DIST.TRIFÁSICO 30KVA 15KV 220/127V</t>
  </si>
  <si>
    <t>TRANSFORMADOR DIST.TRIFÁSICO 30KVA 15KV 380/220V</t>
  </si>
  <si>
    <t>TRANSFORMADOR DIST.TRIFÁSICO 30KVA 36,2KV 220/127V</t>
  </si>
  <si>
    <t>TRANSFORMADOR DIST.TRIFÁSICO 30KVA 36,2KV 380/220V</t>
  </si>
  <si>
    <t>TRANSFORMADOR DIST.TRIFÁSICO 45KVA 15KV 220/127V.</t>
  </si>
  <si>
    <t>TRANSFORMADOR DIST.TRIFÁSICO 45KVA 15KV 380/220V</t>
  </si>
  <si>
    <t>TRANSFORMADOR DIST.TRIFÁSICO 45KVA 36,2KV 220/127V</t>
  </si>
  <si>
    <t>TRANSFORMADOR DIST.TRIFÁSICO 45KVA 36,2KV 380/220V</t>
  </si>
  <si>
    <t>TRANSFORMADOR DIST.TRIFÁSICO 75KVA 15KV 220/127V</t>
  </si>
  <si>
    <t>TRANSFORMADOR DIST.TRIFÁSICO 75KVA 15KV 380/220V</t>
  </si>
  <si>
    <t>TRANSFORMADOR DIST.TRIFÁSICO 75KVA 36,2KV 220/127V</t>
  </si>
  <si>
    <t>TRANSFORMADOR DIST.TRIFÁSICO 75KVA 36,2KV 380/220V</t>
  </si>
  <si>
    <t>TRANSFORMADOR DIST.TRIFÁSICO 112,5KVA 15KV 220/127V</t>
  </si>
  <si>
    <t>TRANSFORMADOR DIST.TRIFÁSICO 112,5KVA 15KV 380/220V</t>
  </si>
  <si>
    <t>TRANSFORMADOR DIST.TRIFÁSICO 112.5KVA 36,2KV 220/127V</t>
  </si>
  <si>
    <t>TRANSFORMADOR DIST.TRIFÁSICO 112.5KVA 36,2KV 380/220V</t>
  </si>
  <si>
    <t>TRANSFORMADOR DIST.TRIFÁSICO 150KVA 15KV 220/127V</t>
  </si>
  <si>
    <t>TRANSFORMADOR DIST.TRIFÁSICO 150KVA 15KV 380/220V</t>
  </si>
  <si>
    <t>TRANSFORMADOR DIST.TRIFÁSICO 150KVA 36,2KV 220/127V</t>
  </si>
  <si>
    <t>TRANSFORMADOR DIST.TRIFÁSICO 150KVA 36,2KV 380/220V</t>
  </si>
  <si>
    <t>TRANSFORMADOR DIST.TRIFÁSICO 225KVA 15KV 220/127V</t>
  </si>
  <si>
    <t>TRANSFORMADOR DIST.TRIFÁSICO 225KVA 15KV  380/220V</t>
  </si>
  <si>
    <t>TRANSFORMADOR DIST.TRIFÁSICO 225KVA 36,2KV 220/127V</t>
  </si>
  <si>
    <t>TRANSFORMADOR DIST.TRIFÁSICO 225KVA 36,2KV  380/220/V</t>
  </si>
  <si>
    <t>TRANSFORMADOR DIST.TRIFÁSICO 300KVA 15KV 220/127V</t>
  </si>
  <si>
    <t>TRANSFORMADOR DIST.TRIFÁSICO 300KVA 15KV 380/220V</t>
  </si>
  <si>
    <t>TRANSFORMADOR DIST.TRIFÁSICO 300KVA 36,2KV 220/127V</t>
  </si>
  <si>
    <t>TRANSFORMADOR DIST.TRIFÁSICO 300KVA 36,2KV 380/220V</t>
  </si>
  <si>
    <t>OBRA: REDE DE DISTRIBUIÇÃO DE ENERGIA ELÉTRICA TRIFÁSICA E SUBESTAÇÃO ABRIGADA EM ALVENARIA PARA ATENDIMENTO DO SESC SERRA AZUL</t>
  </si>
  <si>
    <t>END.: MT- 241, Sesc Serra Azul, zona Rural, Rosário Oeste/MT</t>
  </si>
  <si>
    <t>PREÇO MÉDIO</t>
  </si>
  <si>
    <t>SUPORTE PARA BANCO DE CAPACITORES</t>
  </si>
  <si>
    <t>CAPACITOR , POTÊNCIA, MONOFÁSICO, 15 KV, 13800 V, 25 KVAR, 60HZ, NBI 110KV</t>
  </si>
  <si>
    <t>Pç</t>
  </si>
  <si>
    <t>HOSPEDAGEM</t>
  </si>
  <si>
    <t>REFEIÇÃO</t>
  </si>
  <si>
    <t>UNID</t>
  </si>
  <si>
    <t>GRUPO A</t>
  </si>
  <si>
    <t>GRUPO B</t>
  </si>
  <si>
    <t>GRUPO C</t>
  </si>
  <si>
    <t>GRUPO D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</si>
  <si>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</si>
  <si>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</si>
  <si>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</si>
  <si>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</si>
  <si>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</si>
  <si>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</si>
  <si>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</si>
  <si>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</si>
  <si>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</si>
  <si>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</si>
  <si>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</si>
  <si>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</si>
  <si>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A8</t>
  </si>
  <si>
    <t>FGTS</t>
  </si>
  <si>
    <t>A9</t>
  </si>
  <si>
    <t>SECONCI</t>
  </si>
  <si>
    <t>B4</t>
  </si>
  <si>
    <t>13º SALÁRIO</t>
  </si>
  <si>
    <t>C1</t>
  </si>
  <si>
    <t>AVISO PRÉDIO INDENIZADO</t>
  </si>
  <si>
    <t>C2</t>
  </si>
  <si>
    <t>C3</t>
  </si>
  <si>
    <t>FÉRIAS INDENIZADAS +1/3</t>
  </si>
  <si>
    <t>DEPÓSITO RESCIÇÃO SEM JUSTA CAUSA</t>
  </si>
  <si>
    <t>D1</t>
  </si>
  <si>
    <t>REINCIDÊNCIA DE A SOBRE B</t>
  </si>
  <si>
    <t>D2</t>
  </si>
  <si>
    <t>REINCIDÊNCIA DE A SOBRE AVISO PRÉVIO TRABALHADO + REINCIDÊNCIA DE FGTS SOBRE AVISO PRÉVIO INDENIZADO</t>
  </si>
  <si>
    <t>SUBTOTAIS</t>
  </si>
  <si>
    <t>TOTAL GERAL</t>
  </si>
  <si>
    <t>ENCARGOS SOCIAIS SOBRE O SALÁRIO MÊS - PADRÃO</t>
  </si>
  <si>
    <t>Empresa Projetista:                    Cliente:</t>
  </si>
  <si>
    <t xml:space="preserve">                                                                       Av. Filinto Muller, 218, Jardim Aeroporto, Várzea Grande-MT</t>
  </si>
  <si>
    <t xml:space="preserve">                                                            SESC - SERVIÇO SOCIAL DO COMERCIO</t>
  </si>
  <si>
    <t xml:space="preserve">                                                           33.469.164/0330-44</t>
  </si>
  <si>
    <t>PREVIDÊNCIA SOCIAL</t>
  </si>
  <si>
    <t>C - Seguros</t>
  </si>
  <si>
    <t>E - Garantias Contratuais</t>
  </si>
  <si>
    <t>3,83% a 9,00%</t>
  </si>
  <si>
    <t>BDI PROPOSTO</t>
  </si>
  <si>
    <t>OBRA DE REFORMA DE EDIFICAÇÃO DO SESC SERRA AZUL</t>
  </si>
  <si>
    <t>ENC.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</si>
</sst>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$&quot;\ * #,##0.00_-;\-&quot;R$&quot;\ * #,##0.00_-;_-&quot;R$&quot;\ * &quot;-&quot;??_-;_-@_-"/>
    <numFmt numFmtId="165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rgb="FFFF0000"/>
      <name val="Arial"/>
      <family val="2"/>
    </font>
    <font>
      <sz val="15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top"/>
    </xf>
  </cellStyleXfs>
  <cellXfs count="142">
    <xf numFmtId="0" fontId="0" fillId="0" borderId="0" xfId="0"/>
    <xf numFmtId="0" fontId="5" fillId="0" borderId="0" xfId="0" applyFont="1"/>
    <xf numFmtId="0" fontId="6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/>
    <xf numFmtId="0" fontId="2" fillId="2" borderId="0" xfId="0" applyFont="1" applyFill="1" applyBorder="1" applyAlignment="1"/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 wrapText="1"/>
    </xf>
    <xf numFmtId="0" fontId="6" fillId="2" borderId="2" xfId="0" applyFont="1" applyFill="1" applyBorder="1" applyAlignment="1"/>
    <xf numFmtId="0" fontId="2" fillId="2" borderId="6" xfId="0" applyFont="1" applyFill="1" applyBorder="1" applyAlignment="1"/>
    <xf numFmtId="165" fontId="2" fillId="0" borderId="0" xfId="0" applyNumberFormat="1" applyFont="1"/>
    <xf numFmtId="0" fontId="0" fillId="5" borderId="0" xfId="0" applyFill="1"/>
    <xf numFmtId="0" fontId="4" fillId="2" borderId="4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0" fontId="4" fillId="2" borderId="9" xfId="0" applyFont="1" applyFill="1" applyBorder="1" applyAlignment="1">
      <alignment vertical="top"/>
    </xf>
    <xf numFmtId="0" fontId="6" fillId="2" borderId="3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10" fontId="6" fillId="2" borderId="0" xfId="2" applyNumberFormat="1" applyFont="1" applyFill="1" applyBorder="1" applyAlignment="1">
      <alignment horizontal="center" vertical="center"/>
    </xf>
    <xf numFmtId="9" fontId="6" fillId="2" borderId="0" xfId="2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17" fontId="6" fillId="2" borderId="0" xfId="0" applyNumberFormat="1" applyFont="1" applyFill="1" applyBorder="1" applyAlignment="1">
      <alignment horizontal="left" vertical="center"/>
    </xf>
    <xf numFmtId="0" fontId="2" fillId="0" borderId="0" xfId="0" applyFont="1" applyBorder="1"/>
    <xf numFmtId="0" fontId="6" fillId="0" borderId="2" xfId="0" applyFont="1" applyBorder="1"/>
    <xf numFmtId="0" fontId="6" fillId="0" borderId="0" xfId="0" applyFont="1" applyBorder="1"/>
    <xf numFmtId="0" fontId="6" fillId="0" borderId="6" xfId="0" applyFont="1" applyBorder="1"/>
    <xf numFmtId="0" fontId="5" fillId="0" borderId="2" xfId="0" applyFont="1" applyBorder="1"/>
    <xf numFmtId="0" fontId="5" fillId="0" borderId="0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11" fillId="0" borderId="1" xfId="3" applyNumberFormat="1" applyFont="1" applyFill="1" applyBorder="1" applyAlignment="1" applyProtection="1">
      <alignment horizontal="center" vertical="center"/>
    </xf>
    <xf numFmtId="0" fontId="11" fillId="4" borderId="10" xfId="3" applyNumberFormat="1" applyFont="1" applyFill="1" applyBorder="1" applyAlignment="1" applyProtection="1">
      <alignment vertical="center"/>
    </xf>
    <xf numFmtId="4" fontId="11" fillId="0" borderId="1" xfId="3" applyNumberFormat="1" applyFont="1" applyFill="1" applyBorder="1" applyAlignment="1" applyProtection="1">
      <alignment horizontal="center" vertical="center"/>
    </xf>
    <xf numFmtId="0" fontId="3" fillId="0" borderId="0" xfId="0" applyFont="1"/>
    <xf numFmtId="10" fontId="6" fillId="2" borderId="5" xfId="0" applyNumberFormat="1" applyFont="1" applyFill="1" applyBorder="1" applyAlignment="1">
      <alignment horizontal="left" vertical="center"/>
    </xf>
    <xf numFmtId="10" fontId="2" fillId="0" borderId="0" xfId="0" applyNumberFormat="1" applyFont="1"/>
    <xf numFmtId="9" fontId="13" fillId="2" borderId="11" xfId="2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right" vertical="center"/>
    </xf>
    <xf numFmtId="0" fontId="13" fillId="2" borderId="10" xfId="0" applyFont="1" applyFill="1" applyBorder="1" applyAlignment="1">
      <alignment horizontal="right" vertical="center"/>
    </xf>
    <xf numFmtId="0" fontId="13" fillId="2" borderId="11" xfId="0" applyFont="1" applyFill="1" applyBorder="1" applyAlignment="1">
      <alignment horizontal="right" vertical="center"/>
    </xf>
    <xf numFmtId="17" fontId="13" fillId="2" borderId="11" xfId="0" applyNumberFormat="1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10" fontId="13" fillId="2" borderId="11" xfId="2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0" fontId="2" fillId="2" borderId="10" xfId="2" applyNumberFormat="1" applyFont="1" applyFill="1" applyBorder="1" applyAlignment="1">
      <alignment horizontal="center" vertical="center"/>
    </xf>
    <xf numFmtId="10" fontId="2" fillId="2" borderId="11" xfId="2" applyNumberFormat="1" applyFont="1" applyFill="1" applyBorder="1" applyAlignment="1">
      <alignment horizontal="center" vertical="center"/>
    </xf>
    <xf numFmtId="10" fontId="2" fillId="2" borderId="12" xfId="2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0" fontId="2" fillId="2" borderId="1" xfId="0" applyNumberFormat="1" applyFont="1" applyFill="1" applyBorder="1" applyAlignment="1">
      <alignment horizontal="left" vertical="center"/>
    </xf>
    <xf numFmtId="164" fontId="6" fillId="3" borderId="1" xfId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10" fontId="8" fillId="3" borderId="1" xfId="2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right" vertical="center"/>
    </xf>
    <xf numFmtId="0" fontId="10" fillId="6" borderId="1" xfId="0" applyFont="1" applyFill="1" applyBorder="1" applyAlignment="1">
      <alignment horizontal="right" vertical="center"/>
    </xf>
    <xf numFmtId="10" fontId="10" fillId="6" borderId="1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10" fontId="10" fillId="3" borderId="1" xfId="2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/>
    </xf>
    <xf numFmtId="10" fontId="10" fillId="2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10" fontId="10" fillId="6" borderId="1" xfId="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10" fontId="10" fillId="0" borderId="1" xfId="2" applyNumberFormat="1" applyFont="1" applyFill="1" applyBorder="1" applyAlignment="1">
      <alignment horizontal="center" vertical="center"/>
    </xf>
    <xf numFmtId="0" fontId="10" fillId="3" borderId="1" xfId="0" quotePrefix="1" applyFont="1" applyFill="1" applyBorder="1" applyAlignment="1">
      <alignment horizontal="center" vertical="center"/>
    </xf>
    <xf numFmtId="0" fontId="12" fillId="3" borderId="14" xfId="3" applyFont="1" applyFill="1" applyBorder="1" applyAlignment="1">
      <alignment horizontal="center" vertical="center"/>
    </xf>
    <xf numFmtId="0" fontId="12" fillId="3" borderId="13" xfId="3" applyFont="1" applyFill="1" applyBorder="1" applyAlignment="1">
      <alignment horizontal="center" vertical="center"/>
    </xf>
    <xf numFmtId="0" fontId="12" fillId="3" borderId="14" xfId="3" applyFont="1" applyFill="1" applyBorder="1" applyAlignment="1">
      <alignment horizontal="center" vertical="center" wrapText="1"/>
    </xf>
    <xf numFmtId="0" fontId="12" fillId="3" borderId="13" xfId="3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12" fillId="3" borderId="3" xfId="3" applyFont="1" applyFill="1" applyBorder="1" applyAlignment="1">
      <alignment horizontal="center" vertical="center"/>
    </xf>
    <xf numFmtId="0" fontId="12" fillId="3" borderId="2" xfId="3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 2" xfId="3"/>
    <cellStyle name="Pe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83630</xdr:colOff>
      <xdr:row>1</xdr:row>
      <xdr:rowOff>9031</xdr:rowOff>
    </xdr:from>
    <xdr:to>
      <xdr:col>17</xdr:col>
      <xdr:colOff>81655</xdr:colOff>
      <xdr:row>4</xdr:row>
      <xdr:rowOff>134441</xdr:rowOff>
    </xdr:to>
    <xdr:pic>
      <xdr:nvPicPr>
        <xdr:cNvPr id="2" name="Imagem 1" descr="http://www.sescpantanal.com.br/assets/img/logo-homesite-sescpantanal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130" y="199531"/>
          <a:ext cx="1522025" cy="696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142875</xdr:colOff>
      <xdr:row>31</xdr:row>
      <xdr:rowOff>600075</xdr:rowOff>
    </xdr:from>
    <xdr:to>
      <xdr:col>27</xdr:col>
      <xdr:colOff>133350</xdr:colOff>
      <xdr:row>31</xdr:row>
      <xdr:rowOff>972953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8886825"/>
          <a:ext cx="3038475" cy="372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162071</xdr:colOff>
      <xdr:row>1</xdr:row>
      <xdr:rowOff>20238</xdr:rowOff>
    </xdr:from>
    <xdr:to>
      <xdr:col>17</xdr:col>
      <xdr:colOff>160096</xdr:colOff>
      <xdr:row>4</xdr:row>
      <xdr:rowOff>145648</xdr:rowOff>
    </xdr:to>
    <xdr:pic>
      <xdr:nvPicPr>
        <xdr:cNvPr id="2" name="Imagem 1" descr="http://www.sescpantanal.com.br/assets/img/logo-homesite-sescpantanal.jpg">
          <a:extLst>
            <a:ext uri="{FF2B5EF4-FFF2-40B4-BE49-F238E27FC236}">
              <a16:creationId xmlns="" xmlns:a16="http://schemas.microsoft.com/office/drawing/2014/main" id="{A20C82D4-4A5A-4591-829B-4C0472781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571" y="210738"/>
          <a:ext cx="1522025" cy="696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1136278</xdr:colOff>
      <xdr:row>1</xdr:row>
      <xdr:rowOff>88911</xdr:rowOff>
    </xdr:from>
    <xdr:to>
      <xdr:col>1</xdr:col>
      <xdr:colOff>2162175</xdr:colOff>
      <xdr:row>3</xdr:row>
      <xdr:rowOff>177652</xdr:rowOff>
    </xdr:to>
    <xdr:pic>
      <xdr:nvPicPr>
        <xdr:cNvPr id="2" name="Imagem 1" descr="http://www.sescpantanal.com.br/assets/img/logo-homesite-sescpantanal.jpg">
          <a:extLst>
            <a:ext uri="{FF2B5EF4-FFF2-40B4-BE49-F238E27FC236}">
              <a16:creationId xmlns="" xmlns:a16="http://schemas.microsoft.com/office/drawing/2014/main" id="{0892546D-D0BC-4122-BF22-54F5CB43D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7753" y="279411"/>
          <a:ext cx="1025897" cy="4697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99424</xdr:colOff>
      <xdr:row>1</xdr:row>
      <xdr:rowOff>85469</xdr:rowOff>
    </xdr:from>
    <xdr:to>
      <xdr:col>1</xdr:col>
      <xdr:colOff>947166</xdr:colOff>
      <xdr:row>3</xdr:row>
      <xdr:rowOff>114300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EA46D2C1-F9B6-48B4-AF7E-380202A97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9424" y="275969"/>
          <a:ext cx="1219217" cy="409831"/>
        </a:xfrm>
        <a:prstGeom prst="rect">
          <a:avLst/>
        </a:prstGeom>
      </xdr:spPr>
    </xdr:pic>
    <xdr:clientData/>
  </xdr:twoCellAnchor>
  <xdr:twoCellAnchor>
    <xdr:from>
      <xdr:col>1</xdr:col>
      <xdr:colOff>1009236</xdr:colOff>
      <xdr:row>0</xdr:row>
      <xdr:rowOff>16565</xdr:rowOff>
    </xdr:from>
    <xdr:to>
      <xdr:col>1</xdr:col>
      <xdr:colOff>1017518</xdr:colOff>
      <xdr:row>4</xdr:row>
      <xdr:rowOff>190499</xdr:rowOff>
    </xdr:to>
    <xdr:cxnSp macro="">
      <xdr:nvCxnSpPr>
        <xdr:cNvPr id="5" name="Conector reto 4">
          <a:extLst>
            <a:ext uri="{FF2B5EF4-FFF2-40B4-BE49-F238E27FC236}">
              <a16:creationId xmlns="" xmlns:a16="http://schemas.microsoft.com/office/drawing/2014/main" id="{9149AC23-8DBC-46F2-A6CD-90F7FBE07241}"/>
            </a:ext>
          </a:extLst>
        </xdr:cNvPr>
        <xdr:cNvCxnSpPr/>
      </xdr:nvCxnSpPr>
      <xdr:spPr>
        <a:xfrm>
          <a:off x="1380711" y="16565"/>
          <a:ext cx="8282" cy="9359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2262735</xdr:colOff>
      <xdr:row>0</xdr:row>
      <xdr:rowOff>0</xdr:rowOff>
    </xdr:from>
    <xdr:to>
      <xdr:col>1</xdr:col>
      <xdr:colOff>2271017</xdr:colOff>
      <xdr:row>4</xdr:row>
      <xdr:rowOff>173934</xdr:rowOff>
    </xdr:to>
    <xdr:cxnSp macro="">
      <xdr:nvCxnSpPr>
        <xdr:cNvPr id="6" name="Conector reto 5">
          <a:extLst>
            <a:ext uri="{FF2B5EF4-FFF2-40B4-BE49-F238E27FC236}">
              <a16:creationId xmlns="" xmlns:a16="http://schemas.microsoft.com/office/drawing/2014/main" id="{001F7F9A-D2C0-4665-B3A2-5C674AF08F0E}"/>
            </a:ext>
          </a:extLst>
        </xdr:cNvPr>
        <xdr:cNvCxnSpPr/>
      </xdr:nvCxnSpPr>
      <xdr:spPr>
        <a:xfrm>
          <a:off x="2634210" y="0"/>
          <a:ext cx="8282" cy="9359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1"/>
  <sheetViews>
    <sheetView view="pageBreakPreview" zoomScale="85" zoomScaleNormal="85" zoomScaleSheetLayoutView="85" workbookViewId="0">
      <selection activeCell="D14" sqref="D14:Q14"/>
    </sheetView>
  </sheetViews>
  <sheetFormatPr defaultRowHeight="15" x14ac:dyDescent="0.25"/>
  <cols>
    <col min="1" max="42" width="2.85546875" style="1" customWidth="1"/>
    <col min="43" max="47" width="2.7109375" customWidth="1"/>
    <col min="48" max="48" width="18.85546875" customWidth="1"/>
    <col min="49" max="67" width="2.7109375" customWidth="1"/>
  </cols>
  <sheetData>
    <row r="1" spans="1:48" x14ac:dyDescent="0.25">
      <c r="A1" s="53" t="s">
        <v>8</v>
      </c>
      <c r="B1" s="54"/>
      <c r="C1" s="54"/>
      <c r="D1" s="54"/>
      <c r="E1" s="54"/>
      <c r="F1" s="54"/>
      <c r="G1" s="54"/>
      <c r="H1" s="54"/>
      <c r="I1" s="55"/>
      <c r="J1" s="53" t="s">
        <v>9</v>
      </c>
      <c r="K1" s="54"/>
      <c r="L1" s="54"/>
      <c r="M1" s="54"/>
      <c r="N1" s="54"/>
      <c r="O1" s="54"/>
      <c r="P1" s="54"/>
      <c r="Q1" s="54"/>
      <c r="R1" s="55"/>
      <c r="S1" s="62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4"/>
    </row>
    <row r="2" spans="1:48" x14ac:dyDescent="0.25">
      <c r="A2" s="56"/>
      <c r="B2" s="57"/>
      <c r="C2" s="57"/>
      <c r="D2" s="57"/>
      <c r="E2" s="57"/>
      <c r="F2" s="57"/>
      <c r="G2" s="57"/>
      <c r="H2" s="57"/>
      <c r="I2" s="58"/>
      <c r="J2" s="56"/>
      <c r="K2" s="57"/>
      <c r="L2" s="57"/>
      <c r="M2" s="57"/>
      <c r="N2" s="57"/>
      <c r="O2" s="57"/>
      <c r="P2" s="57"/>
      <c r="Q2" s="57"/>
      <c r="R2" s="58"/>
      <c r="S2" s="65" t="s">
        <v>0</v>
      </c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7"/>
    </row>
    <row r="3" spans="1:48" x14ac:dyDescent="0.25">
      <c r="A3" s="56"/>
      <c r="B3" s="57"/>
      <c r="C3" s="57"/>
      <c r="D3" s="57"/>
      <c r="E3" s="57"/>
      <c r="F3" s="57"/>
      <c r="G3" s="57"/>
      <c r="H3" s="57"/>
      <c r="I3" s="58"/>
      <c r="J3" s="56"/>
      <c r="K3" s="57"/>
      <c r="L3" s="57"/>
      <c r="M3" s="57"/>
      <c r="N3" s="57"/>
      <c r="O3" s="57"/>
      <c r="P3" s="57"/>
      <c r="Q3" s="57"/>
      <c r="R3" s="58"/>
      <c r="S3" s="65" t="s">
        <v>1</v>
      </c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7"/>
    </row>
    <row r="4" spans="1:48" x14ac:dyDescent="0.25">
      <c r="A4" s="56"/>
      <c r="B4" s="57"/>
      <c r="C4" s="57"/>
      <c r="D4" s="57"/>
      <c r="E4" s="57"/>
      <c r="F4" s="57"/>
      <c r="G4" s="57"/>
      <c r="H4" s="57"/>
      <c r="I4" s="58"/>
      <c r="J4" s="56"/>
      <c r="K4" s="57"/>
      <c r="L4" s="57"/>
      <c r="M4" s="57"/>
      <c r="N4" s="57"/>
      <c r="O4" s="57"/>
      <c r="P4" s="57"/>
      <c r="Q4" s="57"/>
      <c r="R4" s="58"/>
      <c r="S4" s="68" t="s">
        <v>10</v>
      </c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70"/>
    </row>
    <row r="5" spans="1:48" x14ac:dyDescent="0.25">
      <c r="A5" s="59"/>
      <c r="B5" s="60"/>
      <c r="C5" s="60"/>
      <c r="D5" s="60"/>
      <c r="E5" s="60"/>
      <c r="F5" s="60"/>
      <c r="G5" s="60"/>
      <c r="H5" s="60"/>
      <c r="I5" s="61"/>
      <c r="J5" s="59"/>
      <c r="K5" s="60"/>
      <c r="L5" s="60"/>
      <c r="M5" s="60"/>
      <c r="N5" s="60"/>
      <c r="O5" s="60"/>
      <c r="P5" s="60"/>
      <c r="Q5" s="60"/>
      <c r="R5" s="61"/>
      <c r="S5" s="71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3"/>
    </row>
    <row r="6" spans="1:48" s="4" customFormat="1" ht="26.25" customHeight="1" x14ac:dyDescent="0.25">
      <c r="A6" s="80" t="s">
        <v>11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2"/>
    </row>
    <row r="7" spans="1:48" s="3" customFormat="1" ht="26.25" customHeight="1" x14ac:dyDescent="0.2">
      <c r="A7" s="83" t="s">
        <v>2</v>
      </c>
      <c r="B7" s="84"/>
      <c r="C7" s="85" t="s">
        <v>538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6"/>
    </row>
    <row r="8" spans="1:48" s="3" customFormat="1" ht="26.25" customHeight="1" x14ac:dyDescent="0.2">
      <c r="A8" s="87" t="s">
        <v>3</v>
      </c>
      <c r="B8" s="88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90" t="s">
        <v>13</v>
      </c>
      <c r="W8" s="91"/>
      <c r="X8" s="98">
        <f>AD31</f>
        <v>0.245</v>
      </c>
      <c r="Y8" s="98"/>
      <c r="Z8" s="98"/>
      <c r="AA8" s="98"/>
      <c r="AB8" s="52"/>
      <c r="AC8" s="92" t="s">
        <v>12</v>
      </c>
      <c r="AD8" s="93"/>
      <c r="AE8" s="93"/>
      <c r="AF8" s="93"/>
      <c r="AG8" s="94">
        <v>42979</v>
      </c>
      <c r="AH8" s="95"/>
      <c r="AI8" s="95"/>
      <c r="AJ8" s="95"/>
      <c r="AK8" s="95"/>
      <c r="AL8" s="95"/>
      <c r="AM8" s="95"/>
      <c r="AN8" s="95"/>
      <c r="AO8" s="95"/>
      <c r="AP8" s="96"/>
    </row>
    <row r="9" spans="1:48" s="3" customFormat="1" ht="26.25" customHeight="1" x14ac:dyDescent="0.2">
      <c r="A9" s="79" t="s">
        <v>537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</row>
    <row r="10" spans="1:48" s="3" customFormat="1" ht="7.5" customHeight="1" x14ac:dyDescent="0.2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7"/>
    </row>
    <row r="11" spans="1:48" s="3" customFormat="1" ht="15" customHeight="1" x14ac:dyDescent="0.2">
      <c r="A11" s="18"/>
      <c r="B11" s="5"/>
      <c r="C11" s="5"/>
      <c r="D11" s="99"/>
      <c r="E11" s="99"/>
      <c r="F11" s="99"/>
      <c r="G11" s="99"/>
      <c r="H11" s="99"/>
      <c r="I11" s="99"/>
      <c r="J11" s="107"/>
      <c r="K11" s="107"/>
      <c r="L11" s="107"/>
      <c r="M11" s="107"/>
      <c r="N11" s="107"/>
      <c r="O11" s="107"/>
      <c r="P11" s="83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108"/>
      <c r="AB11" s="99"/>
      <c r="AC11" s="99"/>
      <c r="AD11" s="99"/>
      <c r="AE11" s="99"/>
      <c r="AF11" s="99"/>
      <c r="AG11" s="99"/>
      <c r="AH11" s="107"/>
      <c r="AI11" s="107"/>
      <c r="AJ11" s="107"/>
      <c r="AK11" s="107"/>
      <c r="AL11" s="107"/>
      <c r="AM11" s="107"/>
      <c r="AN11" s="6"/>
      <c r="AO11" s="6"/>
      <c r="AP11" s="19"/>
    </row>
    <row r="12" spans="1:48" s="3" customFormat="1" ht="7.5" customHeight="1" x14ac:dyDescent="0.2">
      <c r="A12" s="18"/>
      <c r="B12" s="5"/>
      <c r="C12" s="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6"/>
      <c r="AO12" s="6"/>
      <c r="AP12" s="19"/>
    </row>
    <row r="13" spans="1:48" s="3" customFormat="1" ht="26.25" customHeight="1" x14ac:dyDescent="0.2">
      <c r="A13" s="18"/>
      <c r="B13" s="5"/>
      <c r="C13" s="5"/>
      <c r="D13" s="99" t="s">
        <v>16</v>
      </c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6"/>
      <c r="AO13" s="6"/>
      <c r="AP13" s="19"/>
    </row>
    <row r="14" spans="1:48" s="3" customFormat="1" ht="26.25" customHeight="1" x14ac:dyDescent="0.2">
      <c r="A14" s="20"/>
      <c r="B14" s="7"/>
      <c r="C14" s="8"/>
      <c r="D14" s="78" t="s">
        <v>4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 t="s">
        <v>17</v>
      </c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109" t="s">
        <v>30</v>
      </c>
      <c r="AE14" s="110"/>
      <c r="AF14" s="110"/>
      <c r="AG14" s="110"/>
      <c r="AH14" s="110"/>
      <c r="AI14" s="110"/>
      <c r="AJ14" s="110"/>
      <c r="AK14" s="110"/>
      <c r="AL14" s="110"/>
      <c r="AM14" s="111"/>
      <c r="AN14" s="8"/>
      <c r="AO14" s="8"/>
      <c r="AP14" s="21"/>
    </row>
    <row r="15" spans="1:48" s="3" customFormat="1" ht="26.25" customHeight="1" x14ac:dyDescent="0.2">
      <c r="A15" s="20"/>
      <c r="B15" s="7"/>
      <c r="C15" s="8"/>
      <c r="D15" s="100" t="s">
        <v>14</v>
      </c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97" t="s">
        <v>26</v>
      </c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102">
        <v>0.04</v>
      </c>
      <c r="AE15" s="103"/>
      <c r="AF15" s="103"/>
      <c r="AG15" s="103"/>
      <c r="AH15" s="103"/>
      <c r="AI15" s="103"/>
      <c r="AJ15" s="103"/>
      <c r="AK15" s="103"/>
      <c r="AL15" s="103"/>
      <c r="AM15" s="104"/>
      <c r="AN15" s="8"/>
      <c r="AO15" s="8"/>
      <c r="AP15" s="21"/>
      <c r="AV15" s="22"/>
    </row>
    <row r="16" spans="1:48" s="3" customFormat="1" ht="26.25" customHeight="1" x14ac:dyDescent="0.2">
      <c r="A16" s="20"/>
      <c r="B16" s="7"/>
      <c r="C16" s="8"/>
      <c r="D16" s="101" t="s">
        <v>24</v>
      </c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97" t="s">
        <v>27</v>
      </c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102">
        <v>6.0000000000000001E-3</v>
      </c>
      <c r="AE16" s="103"/>
      <c r="AF16" s="103"/>
      <c r="AG16" s="103"/>
      <c r="AH16" s="103"/>
      <c r="AI16" s="103"/>
      <c r="AJ16" s="103"/>
      <c r="AK16" s="103"/>
      <c r="AL16" s="103"/>
      <c r="AM16" s="104"/>
      <c r="AN16" s="8"/>
      <c r="AO16" s="8"/>
      <c r="AP16" s="21"/>
      <c r="AV16" s="22"/>
    </row>
    <row r="17" spans="1:48" s="3" customFormat="1" ht="26.25" customHeight="1" x14ac:dyDescent="0.2">
      <c r="A17" s="20"/>
      <c r="B17" s="7"/>
      <c r="C17" s="8"/>
      <c r="D17" s="101" t="s">
        <v>534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97" t="s">
        <v>28</v>
      </c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102">
        <v>2.3E-3</v>
      </c>
      <c r="AE17" s="103"/>
      <c r="AF17" s="103"/>
      <c r="AG17" s="103"/>
      <c r="AH17" s="103"/>
      <c r="AI17" s="103"/>
      <c r="AJ17" s="103"/>
      <c r="AK17" s="103"/>
      <c r="AL17" s="103"/>
      <c r="AM17" s="104"/>
      <c r="AN17" s="8"/>
      <c r="AO17" s="8"/>
      <c r="AP17" s="21"/>
      <c r="AV17" s="22"/>
    </row>
    <row r="18" spans="1:48" s="3" customFormat="1" ht="26.25" customHeight="1" x14ac:dyDescent="0.2">
      <c r="A18" s="20"/>
      <c r="B18" s="7"/>
      <c r="C18" s="8"/>
      <c r="D18" s="101" t="s">
        <v>15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97" t="s">
        <v>31</v>
      </c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102">
        <v>4.0000000000000001E-3</v>
      </c>
      <c r="AE18" s="103"/>
      <c r="AF18" s="103"/>
      <c r="AG18" s="103"/>
      <c r="AH18" s="103"/>
      <c r="AI18" s="103"/>
      <c r="AJ18" s="103"/>
      <c r="AK18" s="103"/>
      <c r="AL18" s="103"/>
      <c r="AM18" s="104"/>
      <c r="AN18" s="8"/>
      <c r="AO18" s="8"/>
      <c r="AP18" s="21"/>
      <c r="AV18" s="22"/>
    </row>
    <row r="19" spans="1:48" s="3" customFormat="1" ht="26.25" customHeight="1" x14ac:dyDescent="0.2">
      <c r="A19" s="20"/>
      <c r="B19" s="7"/>
      <c r="C19" s="8"/>
      <c r="D19" s="101" t="s">
        <v>535</v>
      </c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97" t="s">
        <v>28</v>
      </c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102">
        <v>2.3E-3</v>
      </c>
      <c r="AE19" s="103"/>
      <c r="AF19" s="103"/>
      <c r="AG19" s="103"/>
      <c r="AH19" s="103"/>
      <c r="AI19" s="103"/>
      <c r="AJ19" s="103"/>
      <c r="AK19" s="103"/>
      <c r="AL19" s="103"/>
      <c r="AM19" s="104"/>
      <c r="AN19" s="8"/>
      <c r="AO19" s="8"/>
      <c r="AP19" s="21"/>
      <c r="AV19" s="22"/>
    </row>
    <row r="20" spans="1:48" s="3" customFormat="1" ht="7.5" customHeight="1" x14ac:dyDescent="0.2">
      <c r="A20" s="20"/>
      <c r="B20" s="7"/>
      <c r="C20" s="8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8"/>
      <c r="AO20" s="8"/>
      <c r="AP20" s="21"/>
    </row>
    <row r="21" spans="1:48" s="3" customFormat="1" ht="26.25" customHeight="1" x14ac:dyDescent="0.2">
      <c r="A21" s="20"/>
      <c r="B21" s="7"/>
      <c r="C21" s="8"/>
      <c r="D21" s="99" t="s">
        <v>16</v>
      </c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8"/>
      <c r="AO21" s="8"/>
      <c r="AP21" s="21"/>
    </row>
    <row r="22" spans="1:48" s="3" customFormat="1" ht="26.25" customHeight="1" x14ac:dyDescent="0.2">
      <c r="A22" s="20"/>
      <c r="B22" s="7"/>
      <c r="C22" s="8"/>
      <c r="D22" s="78" t="s">
        <v>4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 t="s">
        <v>17</v>
      </c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109" t="s">
        <v>30</v>
      </c>
      <c r="AE22" s="110"/>
      <c r="AF22" s="110"/>
      <c r="AG22" s="110"/>
      <c r="AH22" s="110"/>
      <c r="AI22" s="110"/>
      <c r="AJ22" s="110"/>
      <c r="AK22" s="110"/>
      <c r="AL22" s="110"/>
      <c r="AM22" s="111"/>
      <c r="AN22" s="8"/>
      <c r="AO22" s="8"/>
      <c r="AP22" s="21"/>
    </row>
    <row r="23" spans="1:48" s="3" customFormat="1" ht="26.25" customHeight="1" x14ac:dyDescent="0.2">
      <c r="A23" s="20"/>
      <c r="B23" s="7"/>
      <c r="C23" s="8"/>
      <c r="D23" s="105" t="s">
        <v>18</v>
      </c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97" t="s">
        <v>536</v>
      </c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102">
        <v>0.09</v>
      </c>
      <c r="AE23" s="103"/>
      <c r="AF23" s="103"/>
      <c r="AG23" s="103"/>
      <c r="AH23" s="103"/>
      <c r="AI23" s="103"/>
      <c r="AJ23" s="103"/>
      <c r="AK23" s="103"/>
      <c r="AL23" s="103"/>
      <c r="AM23" s="104"/>
      <c r="AN23" s="8"/>
      <c r="AO23" s="8"/>
      <c r="AP23" s="21"/>
      <c r="AV23" s="22"/>
    </row>
    <row r="24" spans="1:48" s="3" customFormat="1" ht="7.5" customHeight="1" x14ac:dyDescent="0.2">
      <c r="A24" s="20"/>
      <c r="B24" s="7"/>
      <c r="C24" s="8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8"/>
      <c r="AO24" s="8"/>
      <c r="AP24" s="21"/>
    </row>
    <row r="25" spans="1:48" s="3" customFormat="1" ht="26.25" customHeight="1" x14ac:dyDescent="0.2">
      <c r="A25" s="20"/>
      <c r="B25" s="7"/>
      <c r="C25" s="8"/>
      <c r="D25" s="99" t="s">
        <v>19</v>
      </c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8"/>
      <c r="AO25" s="8"/>
      <c r="AP25" s="21"/>
    </row>
    <row r="26" spans="1:48" s="3" customFormat="1" ht="26.25" customHeight="1" x14ac:dyDescent="0.2">
      <c r="A26" s="20"/>
      <c r="B26" s="7"/>
      <c r="C26" s="8"/>
      <c r="D26" s="78" t="s">
        <v>4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 t="s">
        <v>17</v>
      </c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109" t="s">
        <v>30</v>
      </c>
      <c r="AE26" s="110"/>
      <c r="AF26" s="110"/>
      <c r="AG26" s="110"/>
      <c r="AH26" s="110"/>
      <c r="AI26" s="110"/>
      <c r="AJ26" s="110"/>
      <c r="AK26" s="110"/>
      <c r="AL26" s="110"/>
      <c r="AM26" s="111"/>
      <c r="AN26" s="8"/>
      <c r="AO26" s="8"/>
      <c r="AP26" s="21"/>
      <c r="AV26" s="22"/>
    </row>
    <row r="27" spans="1:48" s="3" customFormat="1" ht="26.25" customHeight="1" x14ac:dyDescent="0.2">
      <c r="A27" s="20"/>
      <c r="B27" s="7"/>
      <c r="C27" s="8"/>
      <c r="D27" s="105" t="s">
        <v>20</v>
      </c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6">
        <v>6.4999999999999997E-3</v>
      </c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102">
        <v>6.4999999999999997E-3</v>
      </c>
      <c r="AE27" s="103"/>
      <c r="AF27" s="103"/>
      <c r="AG27" s="103"/>
      <c r="AH27" s="103"/>
      <c r="AI27" s="103"/>
      <c r="AJ27" s="103"/>
      <c r="AK27" s="103"/>
      <c r="AL27" s="103"/>
      <c r="AM27" s="104"/>
      <c r="AN27" s="8"/>
      <c r="AO27" s="8"/>
      <c r="AP27" s="21"/>
    </row>
    <row r="28" spans="1:48" s="3" customFormat="1" ht="26.25" customHeight="1" x14ac:dyDescent="0.2">
      <c r="A28" s="20"/>
      <c r="B28" s="7"/>
      <c r="C28" s="8"/>
      <c r="D28" s="101" t="s">
        <v>21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6">
        <v>0.03</v>
      </c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102">
        <v>0.03</v>
      </c>
      <c r="AE28" s="103"/>
      <c r="AF28" s="103"/>
      <c r="AG28" s="103"/>
      <c r="AH28" s="103"/>
      <c r="AI28" s="103"/>
      <c r="AJ28" s="103"/>
      <c r="AK28" s="103"/>
      <c r="AL28" s="103"/>
      <c r="AM28" s="104"/>
      <c r="AN28" s="8"/>
      <c r="AO28" s="8"/>
      <c r="AP28" s="21"/>
    </row>
    <row r="29" spans="1:48" s="3" customFormat="1" ht="26.25" customHeight="1" x14ac:dyDescent="0.2">
      <c r="A29" s="20"/>
      <c r="B29" s="7"/>
      <c r="C29" s="8"/>
      <c r="D29" s="101" t="s">
        <v>22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97" t="s">
        <v>29</v>
      </c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102">
        <v>0.04</v>
      </c>
      <c r="AE29" s="103"/>
      <c r="AF29" s="103"/>
      <c r="AG29" s="103"/>
      <c r="AH29" s="103"/>
      <c r="AI29" s="103"/>
      <c r="AJ29" s="103"/>
      <c r="AK29" s="103"/>
      <c r="AL29" s="103"/>
      <c r="AM29" s="104"/>
      <c r="AN29" s="8"/>
      <c r="AO29" s="8"/>
      <c r="AP29" s="21"/>
    </row>
    <row r="30" spans="1:48" s="3" customFormat="1" ht="7.5" customHeight="1" x14ac:dyDescent="0.25">
      <c r="A30" s="20"/>
      <c r="B30" s="7"/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8"/>
      <c r="AO30" s="8"/>
      <c r="AP30" s="21"/>
    </row>
    <row r="31" spans="1:48" s="3" customFormat="1" ht="26.25" customHeight="1" x14ac:dyDescent="0.2">
      <c r="A31" s="20"/>
      <c r="B31" s="7"/>
      <c r="C31" s="8"/>
      <c r="D31" s="113" t="s">
        <v>25</v>
      </c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2">
        <f>TRUNC((1+(AD15+AD17+AD18+AD19))*(1+AD16)*(1+AD23)/(1-(AD27+AD28+AD29))-1,4)</f>
        <v>0.245</v>
      </c>
      <c r="AE31" s="112"/>
      <c r="AF31" s="112"/>
      <c r="AG31" s="112"/>
      <c r="AH31" s="112"/>
      <c r="AI31" s="112"/>
      <c r="AJ31" s="112"/>
      <c r="AK31" s="112"/>
      <c r="AL31" s="112"/>
      <c r="AM31" s="112"/>
      <c r="AN31" s="8"/>
      <c r="AO31" s="8"/>
      <c r="AP31" s="21"/>
    </row>
    <row r="32" spans="1:48" s="3" customFormat="1" ht="93.75" customHeight="1" x14ac:dyDescent="0.2">
      <c r="A32" s="20"/>
      <c r="B32" s="7"/>
      <c r="C32" s="8"/>
      <c r="D32" s="77" t="s">
        <v>23</v>
      </c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13"/>
      <c r="AO32" s="8"/>
      <c r="AP32" s="21"/>
    </row>
    <row r="33" spans="1:42" s="3" customFormat="1" ht="12" x14ac:dyDescent="0.2">
      <c r="A33" s="74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6"/>
    </row>
    <row r="34" spans="1:42" s="3" customFormat="1" ht="12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s="3" customFormat="1" ht="12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s="3" customFormat="1" ht="12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s="3" customFormat="1" ht="12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s="3" customFormat="1" ht="12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s="3" customFormat="1" ht="12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s="3" customFormat="1" ht="12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s="3" customFormat="1" ht="12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s="3" customFormat="1" ht="12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s="3" customFormat="1" ht="12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s="3" customFormat="1" ht="12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s="3" customFormat="1" ht="12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s="3" customFormat="1" ht="12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s="3" customFormat="1" ht="12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s="3" customFormat="1" ht="12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s="3" customFormat="1" ht="12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s="3" customFormat="1" ht="12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s="3" customFormat="1" ht="12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</sheetData>
  <mergeCells count="65">
    <mergeCell ref="AD31:AM31"/>
    <mergeCell ref="D31:AC31"/>
    <mergeCell ref="AD14:AM14"/>
    <mergeCell ref="AD15:AM15"/>
    <mergeCell ref="AD16:AM16"/>
    <mergeCell ref="AD17:AM17"/>
    <mergeCell ref="AD18:AM18"/>
    <mergeCell ref="AD27:AM27"/>
    <mergeCell ref="AD28:AM28"/>
    <mergeCell ref="D28:Q28"/>
    <mergeCell ref="R28:AC28"/>
    <mergeCell ref="D29:Q29"/>
    <mergeCell ref="R29:AC29"/>
    <mergeCell ref="R14:AC14"/>
    <mergeCell ref="AH11:AM11"/>
    <mergeCell ref="D17:Q17"/>
    <mergeCell ref="R17:AC17"/>
    <mergeCell ref="P11:AA11"/>
    <mergeCell ref="AD26:AM26"/>
    <mergeCell ref="D11:I11"/>
    <mergeCell ref="J11:O11"/>
    <mergeCell ref="AB11:AG11"/>
    <mergeCell ref="AD23:AM23"/>
    <mergeCell ref="D23:Q23"/>
    <mergeCell ref="R23:AC23"/>
    <mergeCell ref="D21:AM21"/>
    <mergeCell ref="D22:Q22"/>
    <mergeCell ref="R22:AC22"/>
    <mergeCell ref="AD22:AM22"/>
    <mergeCell ref="D18:Q18"/>
    <mergeCell ref="D13:AM13"/>
    <mergeCell ref="D15:Q15"/>
    <mergeCell ref="D16:Q16"/>
    <mergeCell ref="AD29:AM29"/>
    <mergeCell ref="D27:Q27"/>
    <mergeCell ref="R27:AC27"/>
    <mergeCell ref="D25:AM25"/>
    <mergeCell ref="D26:Q26"/>
    <mergeCell ref="R26:AC26"/>
    <mergeCell ref="D19:Q19"/>
    <mergeCell ref="R19:AC19"/>
    <mergeCell ref="AD19:AM19"/>
    <mergeCell ref="A33:AP33"/>
    <mergeCell ref="D32:AM32"/>
    <mergeCell ref="D14:Q14"/>
    <mergeCell ref="A9:AP9"/>
    <mergeCell ref="A6:AP6"/>
    <mergeCell ref="A7:B7"/>
    <mergeCell ref="C7:AP7"/>
    <mergeCell ref="A8:B8"/>
    <mergeCell ref="C8:U8"/>
    <mergeCell ref="V8:W8"/>
    <mergeCell ref="AC8:AF8"/>
    <mergeCell ref="AG8:AP8"/>
    <mergeCell ref="R15:AC15"/>
    <mergeCell ref="R16:AC16"/>
    <mergeCell ref="R18:AC18"/>
    <mergeCell ref="X8:AA8"/>
    <mergeCell ref="A1:I5"/>
    <mergeCell ref="J1:R5"/>
    <mergeCell ref="S1:AP1"/>
    <mergeCell ref="S2:AP2"/>
    <mergeCell ref="S3:AP3"/>
    <mergeCell ref="S4:AP4"/>
    <mergeCell ref="S5:AP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"/>
  <sheetViews>
    <sheetView tabSelected="1" view="pageBreakPreview" zoomScale="85" zoomScaleNormal="85" zoomScaleSheetLayoutView="85" workbookViewId="0">
      <selection activeCell="A9" sqref="A9:AP9"/>
    </sheetView>
  </sheetViews>
  <sheetFormatPr defaultRowHeight="15" x14ac:dyDescent="0.25"/>
  <cols>
    <col min="1" max="42" width="2.85546875" style="1" customWidth="1"/>
    <col min="43" max="47" width="2.7109375" customWidth="1"/>
    <col min="48" max="48" width="18.85546875" customWidth="1"/>
    <col min="49" max="67" width="2.7109375" customWidth="1"/>
  </cols>
  <sheetData>
    <row r="1" spans="1:48" x14ac:dyDescent="0.25">
      <c r="A1" s="53" t="s">
        <v>8</v>
      </c>
      <c r="B1" s="54"/>
      <c r="C1" s="54"/>
      <c r="D1" s="54"/>
      <c r="E1" s="54"/>
      <c r="F1" s="54"/>
      <c r="G1" s="54"/>
      <c r="H1" s="54"/>
      <c r="I1" s="55"/>
      <c r="J1" s="53" t="s">
        <v>9</v>
      </c>
      <c r="K1" s="54"/>
      <c r="L1" s="54"/>
      <c r="M1" s="54"/>
      <c r="N1" s="54"/>
      <c r="O1" s="54"/>
      <c r="P1" s="54"/>
      <c r="Q1" s="54"/>
      <c r="R1" s="55"/>
      <c r="S1" s="62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4"/>
    </row>
    <row r="2" spans="1:48" x14ac:dyDescent="0.25">
      <c r="A2" s="56"/>
      <c r="B2" s="57"/>
      <c r="C2" s="57"/>
      <c r="D2" s="57"/>
      <c r="E2" s="57"/>
      <c r="F2" s="57"/>
      <c r="G2" s="57"/>
      <c r="H2" s="57"/>
      <c r="I2" s="58"/>
      <c r="J2" s="56"/>
      <c r="K2" s="57"/>
      <c r="L2" s="57"/>
      <c r="M2" s="57"/>
      <c r="N2" s="57"/>
      <c r="O2" s="57"/>
      <c r="P2" s="57"/>
      <c r="Q2" s="57"/>
      <c r="R2" s="58"/>
      <c r="S2" s="65" t="s">
        <v>0</v>
      </c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7"/>
    </row>
    <row r="3" spans="1:48" x14ac:dyDescent="0.25">
      <c r="A3" s="56"/>
      <c r="B3" s="57"/>
      <c r="C3" s="57"/>
      <c r="D3" s="57"/>
      <c r="E3" s="57"/>
      <c r="F3" s="57"/>
      <c r="G3" s="57"/>
      <c r="H3" s="57"/>
      <c r="I3" s="58"/>
      <c r="J3" s="56"/>
      <c r="K3" s="57"/>
      <c r="L3" s="57"/>
      <c r="M3" s="57"/>
      <c r="N3" s="57"/>
      <c r="O3" s="57"/>
      <c r="P3" s="57"/>
      <c r="Q3" s="57"/>
      <c r="R3" s="58"/>
      <c r="S3" s="65" t="s">
        <v>1</v>
      </c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7"/>
    </row>
    <row r="4" spans="1:48" x14ac:dyDescent="0.25">
      <c r="A4" s="56"/>
      <c r="B4" s="57"/>
      <c r="C4" s="57"/>
      <c r="D4" s="57"/>
      <c r="E4" s="57"/>
      <c r="F4" s="57"/>
      <c r="G4" s="57"/>
      <c r="H4" s="57"/>
      <c r="I4" s="58"/>
      <c r="J4" s="56"/>
      <c r="K4" s="57"/>
      <c r="L4" s="57"/>
      <c r="M4" s="57"/>
      <c r="N4" s="57"/>
      <c r="O4" s="57"/>
      <c r="P4" s="57"/>
      <c r="Q4" s="57"/>
      <c r="R4" s="58"/>
      <c r="S4" s="68" t="s">
        <v>10</v>
      </c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70"/>
    </row>
    <row r="5" spans="1:48" x14ac:dyDescent="0.25">
      <c r="A5" s="59"/>
      <c r="B5" s="60"/>
      <c r="C5" s="60"/>
      <c r="D5" s="60"/>
      <c r="E5" s="60"/>
      <c r="F5" s="60"/>
      <c r="G5" s="60"/>
      <c r="H5" s="60"/>
      <c r="I5" s="61"/>
      <c r="J5" s="59"/>
      <c r="K5" s="60"/>
      <c r="L5" s="60"/>
      <c r="M5" s="60"/>
      <c r="N5" s="60"/>
      <c r="O5" s="60"/>
      <c r="P5" s="60"/>
      <c r="Q5" s="60"/>
      <c r="R5" s="61"/>
      <c r="S5" s="71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3"/>
    </row>
    <row r="6" spans="1:48" s="4" customFormat="1" ht="26.25" customHeight="1" x14ac:dyDescent="0.25">
      <c r="A6" s="80" t="s">
        <v>11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2"/>
    </row>
    <row r="7" spans="1:48" s="3" customFormat="1" ht="26.25" customHeight="1" x14ac:dyDescent="0.2">
      <c r="A7" s="83" t="s">
        <v>2</v>
      </c>
      <c r="B7" s="84"/>
      <c r="C7" s="85" t="s">
        <v>538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6"/>
    </row>
    <row r="8" spans="1:48" s="3" customFormat="1" ht="26.25" customHeight="1" x14ac:dyDescent="0.2">
      <c r="A8" s="87" t="s">
        <v>3</v>
      </c>
      <c r="B8" s="88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92" t="s">
        <v>539</v>
      </c>
      <c r="W8" s="93"/>
      <c r="X8" s="98">
        <f>AH28</f>
        <v>0.76269999999999993</v>
      </c>
      <c r="Y8" s="98"/>
      <c r="Z8" s="98"/>
      <c r="AA8" s="98"/>
      <c r="AB8" s="52"/>
      <c r="AC8" s="92" t="s">
        <v>12</v>
      </c>
      <c r="AD8" s="93"/>
      <c r="AE8" s="93"/>
      <c r="AF8" s="93"/>
      <c r="AG8" s="94">
        <v>42979</v>
      </c>
      <c r="AH8" s="95"/>
      <c r="AI8" s="95"/>
      <c r="AJ8" s="95"/>
      <c r="AK8" s="95"/>
      <c r="AL8" s="95"/>
      <c r="AM8" s="95"/>
      <c r="AN8" s="95"/>
      <c r="AO8" s="95"/>
      <c r="AP8" s="96"/>
    </row>
    <row r="9" spans="1:48" s="3" customFormat="1" ht="26.25" customHeight="1" x14ac:dyDescent="0.2">
      <c r="A9" s="99" t="s">
        <v>528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</row>
    <row r="10" spans="1:48" s="3" customFormat="1" ht="7.5" customHeight="1" x14ac:dyDescent="0.2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7"/>
    </row>
    <row r="11" spans="1:48" s="3" customFormat="1" ht="12" x14ac:dyDescent="0.2">
      <c r="A11" s="37"/>
      <c r="B11" s="38"/>
      <c r="C11" s="38"/>
      <c r="D11" s="38"/>
      <c r="E11" s="38"/>
      <c r="F11" s="123" t="s">
        <v>5</v>
      </c>
      <c r="G11" s="123"/>
      <c r="H11" s="123"/>
      <c r="I11" s="129" t="s">
        <v>6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3" t="s">
        <v>494</v>
      </c>
      <c r="W11" s="123"/>
      <c r="X11" s="123"/>
      <c r="Y11" s="123"/>
      <c r="Z11" s="123" t="s">
        <v>495</v>
      </c>
      <c r="AA11" s="123"/>
      <c r="AB11" s="123"/>
      <c r="AC11" s="123"/>
      <c r="AD11" s="123" t="s">
        <v>496</v>
      </c>
      <c r="AE11" s="123"/>
      <c r="AF11" s="123"/>
      <c r="AG11" s="123"/>
      <c r="AH11" s="123" t="s">
        <v>497</v>
      </c>
      <c r="AI11" s="123"/>
      <c r="AJ11" s="123"/>
      <c r="AK11" s="123"/>
      <c r="AL11" s="38"/>
      <c r="AM11" s="38"/>
      <c r="AN11" s="38"/>
      <c r="AO11" s="38"/>
      <c r="AP11" s="39"/>
      <c r="AV11" s="51"/>
    </row>
    <row r="12" spans="1:48" s="3" customFormat="1" ht="12" x14ac:dyDescent="0.2">
      <c r="A12" s="37"/>
      <c r="B12" s="38"/>
      <c r="C12" s="38"/>
      <c r="D12" s="38"/>
      <c r="E12" s="38"/>
      <c r="F12" s="126" t="s">
        <v>498</v>
      </c>
      <c r="G12" s="126"/>
      <c r="H12" s="126"/>
      <c r="I12" s="127" t="s">
        <v>499</v>
      </c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8">
        <v>0.03</v>
      </c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38"/>
      <c r="AM12" s="38"/>
      <c r="AN12" s="38"/>
      <c r="AO12" s="38"/>
      <c r="AP12" s="39"/>
    </row>
    <row r="13" spans="1:48" s="3" customFormat="1" ht="12" x14ac:dyDescent="0.2">
      <c r="A13" s="37"/>
      <c r="B13" s="38"/>
      <c r="C13" s="38"/>
      <c r="D13" s="38"/>
      <c r="E13" s="38"/>
      <c r="F13" s="123" t="s">
        <v>500</v>
      </c>
      <c r="G13" s="123"/>
      <c r="H13" s="123"/>
      <c r="I13" s="124" t="s">
        <v>501</v>
      </c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18">
        <v>1.4999999999999999E-2</v>
      </c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38"/>
      <c r="AM13" s="38"/>
      <c r="AN13" s="38"/>
      <c r="AO13" s="38"/>
      <c r="AP13" s="39"/>
    </row>
    <row r="14" spans="1:48" s="3" customFormat="1" ht="12" x14ac:dyDescent="0.2">
      <c r="A14" s="37"/>
      <c r="B14" s="38"/>
      <c r="C14" s="38"/>
      <c r="D14" s="38"/>
      <c r="E14" s="38"/>
      <c r="F14" s="126" t="s">
        <v>502</v>
      </c>
      <c r="G14" s="126"/>
      <c r="H14" s="126"/>
      <c r="I14" s="127" t="s">
        <v>503</v>
      </c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8">
        <v>0.01</v>
      </c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38"/>
      <c r="AM14" s="38"/>
      <c r="AN14" s="38"/>
      <c r="AO14" s="38"/>
      <c r="AP14" s="39"/>
    </row>
    <row r="15" spans="1:48" s="3" customFormat="1" ht="12" x14ac:dyDescent="0.2">
      <c r="A15" s="37"/>
      <c r="B15" s="38"/>
      <c r="C15" s="38"/>
      <c r="D15" s="38"/>
      <c r="E15" s="38"/>
      <c r="F15" s="123" t="s">
        <v>504</v>
      </c>
      <c r="G15" s="123"/>
      <c r="H15" s="123"/>
      <c r="I15" s="124" t="s">
        <v>505</v>
      </c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18">
        <v>2E-3</v>
      </c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38"/>
      <c r="AM15" s="38"/>
      <c r="AN15" s="38"/>
      <c r="AO15" s="38"/>
      <c r="AP15" s="39"/>
    </row>
    <row r="16" spans="1:48" s="3" customFormat="1" ht="12" x14ac:dyDescent="0.2">
      <c r="A16" s="37"/>
      <c r="B16" s="38"/>
      <c r="C16" s="38"/>
      <c r="D16" s="38"/>
      <c r="E16" s="38"/>
      <c r="F16" s="126" t="s">
        <v>506</v>
      </c>
      <c r="G16" s="126"/>
      <c r="H16" s="126"/>
      <c r="I16" s="127" t="s">
        <v>507</v>
      </c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8">
        <v>6.0000000000000001E-3</v>
      </c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38"/>
      <c r="AM16" s="38"/>
      <c r="AN16" s="38"/>
      <c r="AO16" s="38"/>
      <c r="AP16" s="39"/>
    </row>
    <row r="17" spans="1:42" s="3" customFormat="1" ht="12" x14ac:dyDescent="0.2">
      <c r="A17" s="37"/>
      <c r="B17" s="38"/>
      <c r="C17" s="38"/>
      <c r="D17" s="38"/>
      <c r="E17" s="38"/>
      <c r="F17" s="123" t="s">
        <v>508</v>
      </c>
      <c r="G17" s="123"/>
      <c r="H17" s="123"/>
      <c r="I17" s="124" t="s">
        <v>509</v>
      </c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18">
        <v>2.5000000000000001E-2</v>
      </c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38"/>
      <c r="AM17" s="38"/>
      <c r="AN17" s="38"/>
      <c r="AO17" s="38"/>
      <c r="AP17" s="39"/>
    </row>
    <row r="18" spans="1:42" s="3" customFormat="1" ht="12" x14ac:dyDescent="0.2">
      <c r="A18" s="37"/>
      <c r="B18" s="38"/>
      <c r="C18" s="38"/>
      <c r="D18" s="38"/>
      <c r="E18" s="38"/>
      <c r="F18" s="119" t="s">
        <v>510</v>
      </c>
      <c r="G18" s="119"/>
      <c r="H18" s="119"/>
      <c r="I18" s="121" t="s">
        <v>511</v>
      </c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2">
        <v>8.5000000000000006E-2</v>
      </c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38"/>
      <c r="AM18" s="38"/>
      <c r="AN18" s="38"/>
      <c r="AO18" s="38"/>
      <c r="AP18" s="39"/>
    </row>
    <row r="19" spans="1:42" s="3" customFormat="1" ht="12" x14ac:dyDescent="0.2">
      <c r="A19" s="37"/>
      <c r="B19" s="38"/>
      <c r="C19" s="38"/>
      <c r="D19" s="38"/>
      <c r="E19" s="38"/>
      <c r="F19" s="123" t="s">
        <v>512</v>
      </c>
      <c r="G19" s="123"/>
      <c r="H19" s="123"/>
      <c r="I19" s="124" t="s">
        <v>513</v>
      </c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18">
        <v>0.01</v>
      </c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38"/>
      <c r="AM19" s="38"/>
      <c r="AN19" s="38"/>
      <c r="AO19" s="38"/>
      <c r="AP19" s="39"/>
    </row>
    <row r="20" spans="1:42" s="3" customFormat="1" ht="12" x14ac:dyDescent="0.2">
      <c r="A20" s="37"/>
      <c r="B20" s="38"/>
      <c r="C20" s="38"/>
      <c r="D20" s="38"/>
      <c r="E20" s="38"/>
      <c r="F20" s="119" t="s">
        <v>510</v>
      </c>
      <c r="G20" s="119"/>
      <c r="H20" s="119"/>
      <c r="I20" s="121" t="s">
        <v>533</v>
      </c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2">
        <v>0.2</v>
      </c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38"/>
      <c r="AM20" s="38"/>
      <c r="AN20" s="38"/>
      <c r="AO20" s="38"/>
      <c r="AP20" s="39"/>
    </row>
    <row r="21" spans="1:42" s="3" customFormat="1" ht="12" x14ac:dyDescent="0.2">
      <c r="A21" s="37"/>
      <c r="B21" s="38"/>
      <c r="C21" s="38"/>
      <c r="D21" s="38"/>
      <c r="E21" s="38"/>
      <c r="F21" s="123" t="s">
        <v>514</v>
      </c>
      <c r="G21" s="123"/>
      <c r="H21" s="123"/>
      <c r="I21" s="124" t="s">
        <v>515</v>
      </c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18"/>
      <c r="W21" s="118"/>
      <c r="X21" s="118"/>
      <c r="Y21" s="118"/>
      <c r="Z21" s="118">
        <v>8.2199999999999995E-2</v>
      </c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38"/>
      <c r="AM21" s="38"/>
      <c r="AN21" s="38"/>
      <c r="AO21" s="38"/>
      <c r="AP21" s="39"/>
    </row>
    <row r="22" spans="1:42" x14ac:dyDescent="0.25">
      <c r="A22" s="40"/>
      <c r="B22" s="41"/>
      <c r="C22" s="41"/>
      <c r="D22" s="41"/>
      <c r="E22" s="41"/>
      <c r="F22" s="119" t="s">
        <v>516</v>
      </c>
      <c r="G22" s="119"/>
      <c r="H22" s="119"/>
      <c r="I22" s="121" t="s">
        <v>517</v>
      </c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2"/>
      <c r="W22" s="122"/>
      <c r="X22" s="122"/>
      <c r="Y22" s="122"/>
      <c r="Z22" s="122"/>
      <c r="AA22" s="122"/>
      <c r="AB22" s="122"/>
      <c r="AC22" s="122"/>
      <c r="AD22" s="122">
        <v>0.10199999999999999</v>
      </c>
      <c r="AE22" s="122"/>
      <c r="AF22" s="122"/>
      <c r="AG22" s="122"/>
      <c r="AH22" s="122"/>
      <c r="AI22" s="122"/>
      <c r="AJ22" s="122"/>
      <c r="AK22" s="122"/>
      <c r="AL22" s="41"/>
      <c r="AM22" s="41"/>
      <c r="AN22" s="41"/>
      <c r="AO22" s="41"/>
      <c r="AP22" s="42"/>
    </row>
    <row r="23" spans="1:42" x14ac:dyDescent="0.25">
      <c r="A23" s="40"/>
      <c r="B23" s="41"/>
      <c r="C23" s="41"/>
      <c r="D23" s="41"/>
      <c r="E23" s="41"/>
      <c r="F23" s="123" t="s">
        <v>518</v>
      </c>
      <c r="G23" s="123"/>
      <c r="H23" s="123"/>
      <c r="I23" s="124" t="s">
        <v>520</v>
      </c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18"/>
      <c r="W23" s="118"/>
      <c r="X23" s="118"/>
      <c r="Y23" s="118"/>
      <c r="Z23" s="118"/>
      <c r="AA23" s="118"/>
      <c r="AB23" s="118"/>
      <c r="AC23" s="118"/>
      <c r="AD23" s="118">
        <v>0.10929999999999999</v>
      </c>
      <c r="AE23" s="118"/>
      <c r="AF23" s="118"/>
      <c r="AG23" s="118"/>
      <c r="AH23" s="118"/>
      <c r="AI23" s="118"/>
      <c r="AJ23" s="118"/>
      <c r="AK23" s="118"/>
      <c r="AL23" s="41"/>
      <c r="AM23" s="41"/>
      <c r="AN23" s="41"/>
      <c r="AO23" s="41"/>
      <c r="AP23" s="42"/>
    </row>
    <row r="24" spans="1:42" x14ac:dyDescent="0.25">
      <c r="A24" s="40"/>
      <c r="B24" s="41"/>
      <c r="C24" s="41"/>
      <c r="D24" s="41"/>
      <c r="E24" s="41"/>
      <c r="F24" s="119" t="s">
        <v>519</v>
      </c>
      <c r="G24" s="119"/>
      <c r="H24" s="119"/>
      <c r="I24" s="121" t="s">
        <v>521</v>
      </c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2"/>
      <c r="W24" s="122"/>
      <c r="X24" s="122"/>
      <c r="Y24" s="122"/>
      <c r="Z24" s="122"/>
      <c r="AA24" s="122"/>
      <c r="AB24" s="122"/>
      <c r="AC24" s="122"/>
      <c r="AD24" s="122">
        <v>4.5999999999999999E-2</v>
      </c>
      <c r="AE24" s="122"/>
      <c r="AF24" s="122"/>
      <c r="AG24" s="122"/>
      <c r="AH24" s="122"/>
      <c r="AI24" s="122"/>
      <c r="AJ24" s="122"/>
      <c r="AK24" s="122"/>
      <c r="AL24" s="41"/>
      <c r="AM24" s="41"/>
      <c r="AN24" s="41"/>
      <c r="AO24" s="41"/>
      <c r="AP24" s="42"/>
    </row>
    <row r="25" spans="1:42" x14ac:dyDescent="0.25">
      <c r="A25" s="40"/>
      <c r="B25" s="41"/>
      <c r="C25" s="41"/>
      <c r="D25" s="41"/>
      <c r="E25" s="41"/>
      <c r="F25" s="123" t="s">
        <v>522</v>
      </c>
      <c r="G25" s="123"/>
      <c r="H25" s="123"/>
      <c r="I25" s="124" t="s">
        <v>523</v>
      </c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>
        <v>3.15E-2</v>
      </c>
      <c r="AI25" s="118"/>
      <c r="AJ25" s="118"/>
      <c r="AK25" s="118"/>
      <c r="AL25" s="41"/>
      <c r="AM25" s="41"/>
      <c r="AN25" s="41"/>
      <c r="AO25" s="41"/>
      <c r="AP25" s="42"/>
    </row>
    <row r="26" spans="1:42" ht="20.25" customHeight="1" x14ac:dyDescent="0.25">
      <c r="A26" s="40"/>
      <c r="B26" s="41"/>
      <c r="C26" s="41"/>
      <c r="D26" s="41"/>
      <c r="E26" s="41"/>
      <c r="F26" s="119" t="s">
        <v>524</v>
      </c>
      <c r="G26" s="119"/>
      <c r="H26" s="119"/>
      <c r="I26" s="120" t="s">
        <v>525</v>
      </c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>
        <v>8.6999999999999994E-3</v>
      </c>
      <c r="AI26" s="122"/>
      <c r="AJ26" s="122"/>
      <c r="AK26" s="122"/>
      <c r="AL26" s="41"/>
      <c r="AM26" s="41"/>
      <c r="AN26" s="41"/>
      <c r="AO26" s="41"/>
      <c r="AP26" s="42"/>
    </row>
    <row r="27" spans="1:42" x14ac:dyDescent="0.25">
      <c r="A27" s="40"/>
      <c r="B27" s="41"/>
      <c r="C27" s="41"/>
      <c r="D27" s="41"/>
      <c r="E27" s="41"/>
      <c r="F27" s="115" t="s">
        <v>526</v>
      </c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25">
        <f>SUM(V12:Y26)</f>
        <v>0.38300000000000001</v>
      </c>
      <c r="W27" s="125"/>
      <c r="X27" s="125"/>
      <c r="Y27" s="125"/>
      <c r="Z27" s="125">
        <f>SUM(Z12:AC26)</f>
        <v>8.2199999999999995E-2</v>
      </c>
      <c r="AA27" s="125"/>
      <c r="AB27" s="125"/>
      <c r="AC27" s="125"/>
      <c r="AD27" s="125">
        <f>SUM(AD12:AG26)</f>
        <v>0.25729999999999997</v>
      </c>
      <c r="AE27" s="125"/>
      <c r="AF27" s="125"/>
      <c r="AG27" s="125"/>
      <c r="AH27" s="125">
        <f t="shared" ref="AH27" si="0">SUM(AH12:AK26)</f>
        <v>4.02E-2</v>
      </c>
      <c r="AI27" s="125"/>
      <c r="AJ27" s="125"/>
      <c r="AK27" s="125"/>
      <c r="AL27" s="41"/>
      <c r="AM27" s="41"/>
      <c r="AN27" s="41"/>
      <c r="AO27" s="41"/>
      <c r="AP27" s="42"/>
    </row>
    <row r="28" spans="1:42" x14ac:dyDescent="0.25">
      <c r="A28" s="40"/>
      <c r="B28" s="41"/>
      <c r="C28" s="41"/>
      <c r="D28" s="41"/>
      <c r="E28" s="41"/>
      <c r="F28" s="115" t="s">
        <v>527</v>
      </c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6">
        <f>V27+Z27+AD27+AH27</f>
        <v>0.76269999999999993</v>
      </c>
      <c r="AI28" s="117"/>
      <c r="AJ28" s="117"/>
      <c r="AK28" s="117"/>
      <c r="AL28" s="41"/>
      <c r="AM28" s="41"/>
      <c r="AN28" s="41"/>
      <c r="AO28" s="41"/>
      <c r="AP28" s="42"/>
    </row>
    <row r="29" spans="1:42" ht="7.5" customHeight="1" x14ac:dyDescent="0.25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5"/>
    </row>
  </sheetData>
  <mergeCells count="120">
    <mergeCell ref="A1:I5"/>
    <mergeCell ref="J1:R5"/>
    <mergeCell ref="S1:AP1"/>
    <mergeCell ref="S2:AP2"/>
    <mergeCell ref="S3:AP3"/>
    <mergeCell ref="S4:AP4"/>
    <mergeCell ref="S5:AP5"/>
    <mergeCell ref="A6:AP6"/>
    <mergeCell ref="A7:B7"/>
    <mergeCell ref="C7:AP7"/>
    <mergeCell ref="A8:B8"/>
    <mergeCell ref="C8:U8"/>
    <mergeCell ref="V8:W8"/>
    <mergeCell ref="X8:AA8"/>
    <mergeCell ref="AC8:AF8"/>
    <mergeCell ref="AG8:AP8"/>
    <mergeCell ref="AD18:AG18"/>
    <mergeCell ref="AD17:AG17"/>
    <mergeCell ref="AH17:AK17"/>
    <mergeCell ref="AD14:AG14"/>
    <mergeCell ref="AH14:AK14"/>
    <mergeCell ref="AD15:AG15"/>
    <mergeCell ref="A9:AP9"/>
    <mergeCell ref="F17:H17"/>
    <mergeCell ref="I17:U17"/>
    <mergeCell ref="V17:Y17"/>
    <mergeCell ref="Z17:AC17"/>
    <mergeCell ref="F15:H15"/>
    <mergeCell ref="F11:H11"/>
    <mergeCell ref="I11:U11"/>
    <mergeCell ref="V11:Y11"/>
    <mergeCell ref="Z11:AC11"/>
    <mergeCell ref="AD11:AG11"/>
    <mergeCell ref="AH11:AK11"/>
    <mergeCell ref="V15:Y15"/>
    <mergeCell ref="Z15:AC15"/>
    <mergeCell ref="F18:H18"/>
    <mergeCell ref="I18:U18"/>
    <mergeCell ref="V18:Y18"/>
    <mergeCell ref="Z18:AC18"/>
    <mergeCell ref="F21:H21"/>
    <mergeCell ref="I21:U21"/>
    <mergeCell ref="V21:Y21"/>
    <mergeCell ref="Z21:AC21"/>
    <mergeCell ref="F20:H20"/>
    <mergeCell ref="I20:U20"/>
    <mergeCell ref="V20:Y20"/>
    <mergeCell ref="Z20:AC20"/>
    <mergeCell ref="AH15:AK15"/>
    <mergeCell ref="F16:H16"/>
    <mergeCell ref="I16:U16"/>
    <mergeCell ref="V16:Y16"/>
    <mergeCell ref="Z16:AC16"/>
    <mergeCell ref="AD16:AG16"/>
    <mergeCell ref="AH16:AK16"/>
    <mergeCell ref="AD12:AG12"/>
    <mergeCell ref="AH12:AK12"/>
    <mergeCell ref="F13:H13"/>
    <mergeCell ref="I13:U13"/>
    <mergeCell ref="V13:Y13"/>
    <mergeCell ref="Z13:AC13"/>
    <mergeCell ref="AD13:AG13"/>
    <mergeCell ref="AH13:AK13"/>
    <mergeCell ref="F14:H14"/>
    <mergeCell ref="I14:U14"/>
    <mergeCell ref="V14:Y14"/>
    <mergeCell ref="Z14:AC14"/>
    <mergeCell ref="F12:H12"/>
    <mergeCell ref="I12:U12"/>
    <mergeCell ref="V12:Y12"/>
    <mergeCell ref="Z12:AC12"/>
    <mergeCell ref="I15:U15"/>
    <mergeCell ref="AH20:AK20"/>
    <mergeCell ref="AH18:AK18"/>
    <mergeCell ref="F19:H19"/>
    <mergeCell ref="I19:U19"/>
    <mergeCell ref="V19:Y19"/>
    <mergeCell ref="Z19:AC19"/>
    <mergeCell ref="AD19:AG19"/>
    <mergeCell ref="AH19:AK19"/>
    <mergeCell ref="F22:H22"/>
    <mergeCell ref="I22:U22"/>
    <mergeCell ref="V22:Y22"/>
    <mergeCell ref="Z22:AC22"/>
    <mergeCell ref="AD22:AG22"/>
    <mergeCell ref="AH22:AK22"/>
    <mergeCell ref="AH21:AK21"/>
    <mergeCell ref="AD21:AG21"/>
    <mergeCell ref="AD20:AG20"/>
    <mergeCell ref="AD24:AG24"/>
    <mergeCell ref="AH24:AK24"/>
    <mergeCell ref="F23:H23"/>
    <mergeCell ref="I23:U23"/>
    <mergeCell ref="V23:Y23"/>
    <mergeCell ref="Z23:AC23"/>
    <mergeCell ref="AD23:AG23"/>
    <mergeCell ref="AH23:AK23"/>
    <mergeCell ref="AD27:AG27"/>
    <mergeCell ref="AH27:AK27"/>
    <mergeCell ref="F27:U27"/>
    <mergeCell ref="V27:Y27"/>
    <mergeCell ref="Z27:AC27"/>
    <mergeCell ref="F25:H25"/>
    <mergeCell ref="I25:U25"/>
    <mergeCell ref="V25:Y25"/>
    <mergeCell ref="Z25:AC25"/>
    <mergeCell ref="F24:H24"/>
    <mergeCell ref="I24:U24"/>
    <mergeCell ref="V24:Y24"/>
    <mergeCell ref="Z24:AC24"/>
    <mergeCell ref="F28:AG28"/>
    <mergeCell ref="AH28:AK28"/>
    <mergeCell ref="AD25:AG25"/>
    <mergeCell ref="AH25:AK25"/>
    <mergeCell ref="F26:H26"/>
    <mergeCell ref="I26:U26"/>
    <mergeCell ref="V26:Y26"/>
    <mergeCell ref="Z26:AC26"/>
    <mergeCell ref="AD26:AG26"/>
    <mergeCell ref="AH26:AK2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63"/>
  <sheetViews>
    <sheetView topLeftCell="A411" zoomScaleNormal="100" workbookViewId="0">
      <selection activeCell="G454" sqref="G454"/>
    </sheetView>
  </sheetViews>
  <sheetFormatPr defaultRowHeight="15" x14ac:dyDescent="0.25"/>
  <cols>
    <col min="1" max="1" width="5.5703125" customWidth="1"/>
    <col min="2" max="2" width="71.5703125" customWidth="1"/>
    <col min="3" max="3" width="8.85546875" style="23" customWidth="1"/>
    <col min="4" max="4" width="17.85546875" customWidth="1"/>
  </cols>
  <sheetData>
    <row r="1" spans="1:39" x14ac:dyDescent="0.25">
      <c r="A1" s="53" t="s">
        <v>529</v>
      </c>
      <c r="B1" s="54"/>
      <c r="C1" s="24"/>
      <c r="D1" s="25"/>
    </row>
    <row r="2" spans="1:39" x14ac:dyDescent="0.25">
      <c r="A2" s="26"/>
      <c r="B2" s="138" t="s">
        <v>531</v>
      </c>
      <c r="C2" s="138"/>
      <c r="D2" s="139"/>
    </row>
    <row r="3" spans="1:39" x14ac:dyDescent="0.25">
      <c r="A3" s="26"/>
      <c r="B3" s="138" t="s">
        <v>532</v>
      </c>
      <c r="C3" s="138"/>
      <c r="D3" s="139"/>
    </row>
    <row r="4" spans="1:39" x14ac:dyDescent="0.25">
      <c r="A4" s="137" t="s">
        <v>530</v>
      </c>
      <c r="B4" s="138"/>
      <c r="C4" s="138"/>
      <c r="D4" s="139"/>
    </row>
    <row r="5" spans="1:39" x14ac:dyDescent="0.25">
      <c r="A5" s="27"/>
      <c r="B5" s="28"/>
      <c r="C5" s="28"/>
      <c r="D5" s="29"/>
    </row>
    <row r="6" spans="1:39" ht="26.25" customHeight="1" x14ac:dyDescent="0.25">
      <c r="A6" s="80" t="s">
        <v>11</v>
      </c>
      <c r="B6" s="81"/>
      <c r="C6" s="81"/>
      <c r="D6" s="82"/>
    </row>
    <row r="7" spans="1:39" ht="26.25" customHeight="1" x14ac:dyDescent="0.25">
      <c r="A7" s="134" t="s">
        <v>485</v>
      </c>
      <c r="B7" s="135"/>
      <c r="C7" s="135"/>
      <c r="D7" s="136"/>
    </row>
    <row r="8" spans="1:39" ht="26.25" customHeight="1" x14ac:dyDescent="0.25">
      <c r="A8" s="14" t="s">
        <v>486</v>
      </c>
      <c r="B8" s="15"/>
      <c r="C8" s="30" t="e">
        <f>#REF!</f>
        <v>#REF!</v>
      </c>
      <c r="D8" s="50" t="e">
        <f>#REF!</f>
        <v>#REF!</v>
      </c>
    </row>
    <row r="9" spans="1:39" s="36" customFormat="1" ht="14.25" customHeight="1" x14ac:dyDescent="0.2">
      <c r="A9" s="83"/>
      <c r="B9" s="84"/>
      <c r="C9" s="84"/>
      <c r="D9" s="108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2"/>
      <c r="V9" s="32"/>
      <c r="W9" s="32"/>
      <c r="X9" s="32"/>
      <c r="Y9" s="33"/>
      <c r="Z9" s="34"/>
      <c r="AA9" s="34"/>
      <c r="AB9" s="34"/>
      <c r="AC9" s="35"/>
      <c r="AD9" s="31"/>
      <c r="AE9" s="31"/>
      <c r="AF9" s="31"/>
      <c r="AG9" s="31"/>
      <c r="AH9" s="31"/>
      <c r="AI9" s="31"/>
      <c r="AJ9" s="31"/>
      <c r="AK9" s="31"/>
      <c r="AL9" s="31"/>
      <c r="AM9" s="31"/>
    </row>
    <row r="10" spans="1:39" x14ac:dyDescent="0.25">
      <c r="A10" s="99" t="s">
        <v>111</v>
      </c>
      <c r="B10" s="99"/>
      <c r="C10" s="99"/>
      <c r="D10" s="99"/>
    </row>
    <row r="11" spans="1:39" s="49" customFormat="1" ht="11.25" x14ac:dyDescent="0.2">
      <c r="A11" s="130" t="s">
        <v>4</v>
      </c>
      <c r="B11" s="140" t="s">
        <v>6</v>
      </c>
      <c r="C11" s="130" t="s">
        <v>7</v>
      </c>
      <c r="D11" s="132" t="s">
        <v>487</v>
      </c>
    </row>
    <row r="12" spans="1:39" s="49" customFormat="1" ht="11.25" x14ac:dyDescent="0.2">
      <c r="A12" s="131"/>
      <c r="B12" s="141"/>
      <c r="C12" s="131"/>
      <c r="D12" s="133"/>
    </row>
    <row r="13" spans="1:39" s="49" customFormat="1" ht="11.25" x14ac:dyDescent="0.2">
      <c r="A13" s="46">
        <v>1</v>
      </c>
      <c r="B13" s="47" t="s">
        <v>112</v>
      </c>
      <c r="C13" s="48" t="s">
        <v>51</v>
      </c>
      <c r="D13" s="48" t="e">
        <f>#REF!</f>
        <v>#REF!</v>
      </c>
    </row>
    <row r="14" spans="1:39" s="49" customFormat="1" ht="11.25" x14ac:dyDescent="0.2">
      <c r="A14" s="46">
        <v>2</v>
      </c>
      <c r="B14" s="47" t="s">
        <v>113</v>
      </c>
      <c r="C14" s="48" t="s">
        <v>51</v>
      </c>
      <c r="D14" s="48" t="e">
        <f>#REF!</f>
        <v>#REF!</v>
      </c>
    </row>
    <row r="15" spans="1:39" s="49" customFormat="1" ht="11.25" x14ac:dyDescent="0.2">
      <c r="A15" s="46">
        <v>3</v>
      </c>
      <c r="B15" s="47" t="s">
        <v>114</v>
      </c>
      <c r="C15" s="48" t="s">
        <v>51</v>
      </c>
      <c r="D15" s="48" t="e">
        <f>#REF!</f>
        <v>#REF!</v>
      </c>
    </row>
    <row r="16" spans="1:39" s="49" customFormat="1" ht="11.25" x14ac:dyDescent="0.2">
      <c r="A16" s="46">
        <v>4</v>
      </c>
      <c r="B16" s="47" t="s">
        <v>32</v>
      </c>
      <c r="C16" s="48" t="s">
        <v>51</v>
      </c>
      <c r="D16" s="48" t="e">
        <f>#REF!</f>
        <v>#REF!</v>
      </c>
    </row>
    <row r="17" spans="1:4" s="49" customFormat="1" ht="11.25" x14ac:dyDescent="0.2">
      <c r="A17" s="46">
        <v>5</v>
      </c>
      <c r="B17" s="47" t="s">
        <v>115</v>
      </c>
      <c r="C17" s="48" t="s">
        <v>51</v>
      </c>
      <c r="D17" s="48" t="e">
        <f>#REF!</f>
        <v>#REF!</v>
      </c>
    </row>
    <row r="18" spans="1:4" s="49" customFormat="1" ht="11.25" x14ac:dyDescent="0.2">
      <c r="A18" s="46">
        <v>6</v>
      </c>
      <c r="B18" s="47" t="s">
        <v>116</v>
      </c>
      <c r="C18" s="48" t="s">
        <v>51</v>
      </c>
      <c r="D18" s="48" t="e">
        <f>#REF!</f>
        <v>#REF!</v>
      </c>
    </row>
    <row r="19" spans="1:4" s="49" customFormat="1" ht="11.25" x14ac:dyDescent="0.2">
      <c r="A19" s="46">
        <v>7</v>
      </c>
      <c r="B19" s="47" t="s">
        <v>117</v>
      </c>
      <c r="C19" s="48" t="s">
        <v>51</v>
      </c>
      <c r="D19" s="48" t="e">
        <f>#REF!</f>
        <v>#REF!</v>
      </c>
    </row>
    <row r="20" spans="1:4" s="49" customFormat="1" ht="11.25" x14ac:dyDescent="0.2">
      <c r="A20" s="46">
        <v>8</v>
      </c>
      <c r="B20" s="47" t="s">
        <v>118</v>
      </c>
      <c r="C20" s="48" t="s">
        <v>51</v>
      </c>
      <c r="D20" s="48" t="e">
        <f>#REF!</f>
        <v>#REF!</v>
      </c>
    </row>
    <row r="21" spans="1:4" s="49" customFormat="1" ht="11.25" x14ac:dyDescent="0.2">
      <c r="A21" s="46">
        <v>9</v>
      </c>
      <c r="B21" s="47" t="s">
        <v>81</v>
      </c>
      <c r="C21" s="48" t="s">
        <v>51</v>
      </c>
      <c r="D21" s="48" t="e">
        <f>#REF!</f>
        <v>#REF!</v>
      </c>
    </row>
    <row r="22" spans="1:4" s="49" customFormat="1" ht="11.25" x14ac:dyDescent="0.2">
      <c r="A22" s="46">
        <v>10</v>
      </c>
      <c r="B22" s="47" t="s">
        <v>119</v>
      </c>
      <c r="C22" s="48" t="s">
        <v>51</v>
      </c>
      <c r="D22" s="48" t="e">
        <f>#REF!</f>
        <v>#REF!</v>
      </c>
    </row>
    <row r="23" spans="1:4" s="49" customFormat="1" ht="11.25" x14ac:dyDescent="0.2">
      <c r="A23" s="46">
        <v>11</v>
      </c>
      <c r="B23" s="47" t="s">
        <v>120</v>
      </c>
      <c r="C23" s="48" t="s">
        <v>51</v>
      </c>
      <c r="D23" s="48" t="e">
        <f>#REF!</f>
        <v>#REF!</v>
      </c>
    </row>
    <row r="24" spans="1:4" s="49" customFormat="1" ht="11.25" x14ac:dyDescent="0.2">
      <c r="A24" s="46">
        <v>12</v>
      </c>
      <c r="B24" s="47" t="s">
        <v>121</v>
      </c>
      <c r="C24" s="48" t="s">
        <v>51</v>
      </c>
      <c r="D24" s="48" t="e">
        <f>#REF!</f>
        <v>#REF!</v>
      </c>
    </row>
    <row r="25" spans="1:4" s="49" customFormat="1" ht="11.25" x14ac:dyDescent="0.2">
      <c r="A25" s="46">
        <v>13</v>
      </c>
      <c r="B25" s="47" t="s">
        <v>122</v>
      </c>
      <c r="C25" s="48" t="s">
        <v>51</v>
      </c>
      <c r="D25" s="48" t="e">
        <f>#REF!</f>
        <v>#REF!</v>
      </c>
    </row>
    <row r="26" spans="1:4" s="49" customFormat="1" ht="11.25" x14ac:dyDescent="0.2">
      <c r="A26" s="46">
        <v>14</v>
      </c>
      <c r="B26" s="47" t="s">
        <v>123</v>
      </c>
      <c r="C26" s="48" t="s">
        <v>51</v>
      </c>
      <c r="D26" s="48" t="e">
        <f>#REF!</f>
        <v>#REF!</v>
      </c>
    </row>
    <row r="27" spans="1:4" s="49" customFormat="1" ht="11.25" x14ac:dyDescent="0.2">
      <c r="A27" s="46">
        <v>15</v>
      </c>
      <c r="B27" s="47" t="s">
        <v>124</v>
      </c>
      <c r="C27" s="48" t="s">
        <v>51</v>
      </c>
      <c r="D27" s="48" t="e">
        <f>#REF!</f>
        <v>#REF!</v>
      </c>
    </row>
    <row r="28" spans="1:4" s="49" customFormat="1" ht="11.25" x14ac:dyDescent="0.2">
      <c r="A28" s="46">
        <v>16</v>
      </c>
      <c r="B28" s="47" t="s">
        <v>125</v>
      </c>
      <c r="C28" s="48" t="s">
        <v>51</v>
      </c>
      <c r="D28" s="48" t="e">
        <f>#REF!</f>
        <v>#REF!</v>
      </c>
    </row>
    <row r="29" spans="1:4" s="49" customFormat="1" ht="11.25" x14ac:dyDescent="0.2">
      <c r="A29" s="46">
        <v>17</v>
      </c>
      <c r="B29" s="47" t="s">
        <v>67</v>
      </c>
      <c r="C29" s="48" t="s">
        <v>51</v>
      </c>
      <c r="D29" s="48" t="e">
        <f>#REF!</f>
        <v>#REF!</v>
      </c>
    </row>
    <row r="30" spans="1:4" s="49" customFormat="1" ht="11.25" x14ac:dyDescent="0.2">
      <c r="A30" s="46">
        <v>18</v>
      </c>
      <c r="B30" s="47" t="s">
        <v>126</v>
      </c>
      <c r="C30" s="48" t="s">
        <v>127</v>
      </c>
      <c r="D30" s="48" t="e">
        <f>#REF!</f>
        <v>#REF!</v>
      </c>
    </row>
    <row r="31" spans="1:4" s="49" customFormat="1" ht="11.25" x14ac:dyDescent="0.2">
      <c r="A31" s="46">
        <v>19</v>
      </c>
      <c r="B31" s="47" t="s">
        <v>128</v>
      </c>
      <c r="C31" s="48" t="s">
        <v>127</v>
      </c>
      <c r="D31" s="48" t="e">
        <f>#REF!</f>
        <v>#REF!</v>
      </c>
    </row>
    <row r="32" spans="1:4" s="49" customFormat="1" ht="11.25" x14ac:dyDescent="0.2">
      <c r="A32" s="46">
        <v>20</v>
      </c>
      <c r="B32" s="47" t="s">
        <v>129</v>
      </c>
      <c r="C32" s="48" t="s">
        <v>51</v>
      </c>
      <c r="D32" s="48" t="e">
        <f>#REF!</f>
        <v>#REF!</v>
      </c>
    </row>
    <row r="33" spans="1:4" s="49" customFormat="1" ht="11.25" x14ac:dyDescent="0.2">
      <c r="A33" s="46">
        <v>21</v>
      </c>
      <c r="B33" s="47" t="s">
        <v>130</v>
      </c>
      <c r="C33" s="48" t="s">
        <v>51</v>
      </c>
      <c r="D33" s="48" t="e">
        <f>#REF!</f>
        <v>#REF!</v>
      </c>
    </row>
    <row r="34" spans="1:4" s="49" customFormat="1" ht="11.25" x14ac:dyDescent="0.2">
      <c r="A34" s="46">
        <v>22</v>
      </c>
      <c r="B34" s="47" t="s">
        <v>131</v>
      </c>
      <c r="C34" s="48" t="s">
        <v>54</v>
      </c>
      <c r="D34" s="48" t="e">
        <f>#REF!</f>
        <v>#REF!</v>
      </c>
    </row>
    <row r="35" spans="1:4" s="49" customFormat="1" ht="11.25" x14ac:dyDescent="0.2">
      <c r="A35" s="46">
        <v>23</v>
      </c>
      <c r="B35" s="47" t="s">
        <v>132</v>
      </c>
      <c r="C35" s="48" t="s">
        <v>51</v>
      </c>
      <c r="D35" s="48" t="e">
        <f>#REF!</f>
        <v>#REF!</v>
      </c>
    </row>
    <row r="36" spans="1:4" s="49" customFormat="1" ht="11.25" x14ac:dyDescent="0.2">
      <c r="A36" s="46">
        <v>24</v>
      </c>
      <c r="B36" s="47" t="s">
        <v>133</v>
      </c>
      <c r="C36" s="48" t="s">
        <v>51</v>
      </c>
      <c r="D36" s="48" t="e">
        <f>#REF!</f>
        <v>#REF!</v>
      </c>
    </row>
    <row r="37" spans="1:4" s="49" customFormat="1" ht="11.25" x14ac:dyDescent="0.2">
      <c r="A37" s="46">
        <v>25</v>
      </c>
      <c r="B37" s="47" t="s">
        <v>134</v>
      </c>
      <c r="C37" s="48" t="s">
        <v>51</v>
      </c>
      <c r="D37" s="48" t="e">
        <f>#REF!</f>
        <v>#REF!</v>
      </c>
    </row>
    <row r="38" spans="1:4" s="49" customFormat="1" ht="11.25" x14ac:dyDescent="0.2">
      <c r="A38" s="46">
        <v>26</v>
      </c>
      <c r="B38" s="47" t="s">
        <v>135</v>
      </c>
      <c r="C38" s="48" t="s">
        <v>51</v>
      </c>
      <c r="D38" s="48" t="e">
        <f>#REF!</f>
        <v>#REF!</v>
      </c>
    </row>
    <row r="39" spans="1:4" s="49" customFormat="1" ht="11.25" x14ac:dyDescent="0.2">
      <c r="A39" s="46">
        <v>27</v>
      </c>
      <c r="B39" s="47" t="s">
        <v>136</v>
      </c>
      <c r="C39" s="48" t="s">
        <v>51</v>
      </c>
      <c r="D39" s="48" t="e">
        <f>#REF!</f>
        <v>#REF!</v>
      </c>
    </row>
    <row r="40" spans="1:4" s="49" customFormat="1" ht="11.25" x14ac:dyDescent="0.2">
      <c r="A40" s="46">
        <v>28</v>
      </c>
      <c r="B40" s="47" t="s">
        <v>137</v>
      </c>
      <c r="C40" s="48" t="s">
        <v>51</v>
      </c>
      <c r="D40" s="48" t="e">
        <f>#REF!</f>
        <v>#REF!</v>
      </c>
    </row>
    <row r="41" spans="1:4" s="49" customFormat="1" ht="11.25" x14ac:dyDescent="0.2">
      <c r="A41" s="46">
        <v>29</v>
      </c>
      <c r="B41" s="47" t="s">
        <v>138</v>
      </c>
      <c r="C41" s="48" t="s">
        <v>51</v>
      </c>
      <c r="D41" s="48" t="e">
        <f>#REF!</f>
        <v>#REF!</v>
      </c>
    </row>
    <row r="42" spans="1:4" s="49" customFormat="1" ht="11.25" x14ac:dyDescent="0.2">
      <c r="A42" s="46">
        <v>30</v>
      </c>
      <c r="B42" s="47" t="s">
        <v>139</v>
      </c>
      <c r="C42" s="48" t="s">
        <v>51</v>
      </c>
      <c r="D42" s="48" t="e">
        <f>#REF!</f>
        <v>#REF!</v>
      </c>
    </row>
    <row r="43" spans="1:4" s="49" customFormat="1" ht="11.25" x14ac:dyDescent="0.2">
      <c r="A43" s="46">
        <v>31</v>
      </c>
      <c r="B43" s="47" t="s">
        <v>55</v>
      </c>
      <c r="C43" s="48" t="s">
        <v>51</v>
      </c>
      <c r="D43" s="48" t="e">
        <f>#REF!</f>
        <v>#REF!</v>
      </c>
    </row>
    <row r="44" spans="1:4" s="49" customFormat="1" ht="11.25" x14ac:dyDescent="0.2">
      <c r="A44" s="46">
        <v>32</v>
      </c>
      <c r="B44" s="47" t="s">
        <v>140</v>
      </c>
      <c r="C44" s="48" t="s">
        <v>51</v>
      </c>
      <c r="D44" s="48" t="e">
        <f>#REF!</f>
        <v>#REF!</v>
      </c>
    </row>
    <row r="45" spans="1:4" s="49" customFormat="1" ht="11.25" x14ac:dyDescent="0.2">
      <c r="A45" s="46">
        <v>33</v>
      </c>
      <c r="B45" s="47" t="s">
        <v>72</v>
      </c>
      <c r="C45" s="48" t="s">
        <v>51</v>
      </c>
      <c r="D45" s="48" t="e">
        <f>#REF!</f>
        <v>#REF!</v>
      </c>
    </row>
    <row r="46" spans="1:4" s="49" customFormat="1" ht="11.25" x14ac:dyDescent="0.2">
      <c r="A46" s="46">
        <v>34</v>
      </c>
      <c r="B46" s="47" t="s">
        <v>141</v>
      </c>
      <c r="C46" s="48" t="s">
        <v>51</v>
      </c>
      <c r="D46" s="48" t="e">
        <f>#REF!</f>
        <v>#REF!</v>
      </c>
    </row>
    <row r="47" spans="1:4" s="49" customFormat="1" ht="11.25" x14ac:dyDescent="0.2">
      <c r="A47" s="46">
        <v>35</v>
      </c>
      <c r="B47" s="47" t="s">
        <v>142</v>
      </c>
      <c r="C47" s="48" t="s">
        <v>51</v>
      </c>
      <c r="D47" s="48" t="e">
        <f>#REF!</f>
        <v>#REF!</v>
      </c>
    </row>
    <row r="48" spans="1:4" s="49" customFormat="1" ht="11.25" x14ac:dyDescent="0.2">
      <c r="A48" s="46">
        <v>36</v>
      </c>
      <c r="B48" s="47" t="s">
        <v>63</v>
      </c>
      <c r="C48" s="48" t="s">
        <v>51</v>
      </c>
      <c r="D48" s="48" t="e">
        <f>#REF!</f>
        <v>#REF!</v>
      </c>
    </row>
    <row r="49" spans="1:4" s="49" customFormat="1" ht="11.25" x14ac:dyDescent="0.2">
      <c r="A49" s="46">
        <v>37</v>
      </c>
      <c r="B49" s="47" t="s">
        <v>68</v>
      </c>
      <c r="C49" s="48" t="s">
        <v>51</v>
      </c>
      <c r="D49" s="48" t="e">
        <f>#REF!</f>
        <v>#REF!</v>
      </c>
    </row>
    <row r="50" spans="1:4" s="49" customFormat="1" ht="11.25" x14ac:dyDescent="0.2">
      <c r="A50" s="46">
        <v>38</v>
      </c>
      <c r="B50" s="47" t="s">
        <v>143</v>
      </c>
      <c r="C50" s="48" t="s">
        <v>51</v>
      </c>
      <c r="D50" s="48" t="e">
        <f>#REF!</f>
        <v>#REF!</v>
      </c>
    </row>
    <row r="51" spans="1:4" s="49" customFormat="1" ht="11.25" x14ac:dyDescent="0.2">
      <c r="A51" s="46">
        <v>39</v>
      </c>
      <c r="B51" s="47" t="s">
        <v>144</v>
      </c>
      <c r="C51" s="48" t="s">
        <v>54</v>
      </c>
      <c r="D51" s="48" t="e">
        <f>#REF!</f>
        <v>#REF!</v>
      </c>
    </row>
    <row r="52" spans="1:4" s="49" customFormat="1" ht="11.25" x14ac:dyDescent="0.2">
      <c r="A52" s="46">
        <v>40</v>
      </c>
      <c r="B52" s="47" t="s">
        <v>145</v>
      </c>
      <c r="C52" s="48" t="s">
        <v>51</v>
      </c>
      <c r="D52" s="48" t="e">
        <f>#REF!</f>
        <v>#REF!</v>
      </c>
    </row>
    <row r="53" spans="1:4" s="49" customFormat="1" ht="11.25" x14ac:dyDescent="0.2">
      <c r="A53" s="46">
        <v>41</v>
      </c>
      <c r="B53" s="47" t="s">
        <v>146</v>
      </c>
      <c r="C53" s="48" t="s">
        <v>51</v>
      </c>
      <c r="D53" s="48" t="e">
        <f>#REF!</f>
        <v>#REF!</v>
      </c>
    </row>
    <row r="54" spans="1:4" s="49" customFormat="1" ht="11.25" x14ac:dyDescent="0.2">
      <c r="A54" s="46">
        <v>42</v>
      </c>
      <c r="B54" s="47" t="s">
        <v>147</v>
      </c>
      <c r="C54" s="48" t="s">
        <v>51</v>
      </c>
      <c r="D54" s="48" t="e">
        <f>#REF!</f>
        <v>#REF!</v>
      </c>
    </row>
    <row r="55" spans="1:4" s="49" customFormat="1" ht="11.25" x14ac:dyDescent="0.2">
      <c r="A55" s="46">
        <v>43</v>
      </c>
      <c r="B55" s="47" t="s">
        <v>148</v>
      </c>
      <c r="C55" s="48" t="s">
        <v>51</v>
      </c>
      <c r="D55" s="48" t="e">
        <f>#REF!</f>
        <v>#REF!</v>
      </c>
    </row>
    <row r="56" spans="1:4" s="49" customFormat="1" ht="11.25" x14ac:dyDescent="0.2">
      <c r="A56" s="46">
        <v>44</v>
      </c>
      <c r="B56" s="47" t="s">
        <v>149</v>
      </c>
      <c r="C56" s="48" t="s">
        <v>51</v>
      </c>
      <c r="D56" s="48" t="e">
        <f>#REF!</f>
        <v>#REF!</v>
      </c>
    </row>
    <row r="57" spans="1:4" s="49" customFormat="1" ht="11.25" x14ac:dyDescent="0.2">
      <c r="A57" s="46">
        <v>45</v>
      </c>
      <c r="B57" s="47" t="s">
        <v>150</v>
      </c>
      <c r="C57" s="48" t="s">
        <v>51</v>
      </c>
      <c r="D57" s="48" t="e">
        <f>#REF!</f>
        <v>#REF!</v>
      </c>
    </row>
    <row r="58" spans="1:4" s="49" customFormat="1" ht="11.25" x14ac:dyDescent="0.2">
      <c r="A58" s="46">
        <v>46</v>
      </c>
      <c r="B58" s="47" t="s">
        <v>151</v>
      </c>
      <c r="C58" s="48" t="s">
        <v>51</v>
      </c>
      <c r="D58" s="48" t="e">
        <f>#REF!</f>
        <v>#REF!</v>
      </c>
    </row>
    <row r="59" spans="1:4" s="49" customFormat="1" ht="11.25" x14ac:dyDescent="0.2">
      <c r="A59" s="46">
        <v>47</v>
      </c>
      <c r="B59" s="47" t="s">
        <v>152</v>
      </c>
      <c r="C59" s="48" t="s">
        <v>51</v>
      </c>
      <c r="D59" s="48" t="e">
        <f>#REF!</f>
        <v>#REF!</v>
      </c>
    </row>
    <row r="60" spans="1:4" s="49" customFormat="1" ht="11.25" x14ac:dyDescent="0.2">
      <c r="A60" s="46">
        <v>48</v>
      </c>
      <c r="B60" s="47" t="s">
        <v>153</v>
      </c>
      <c r="C60" s="48" t="s">
        <v>51</v>
      </c>
      <c r="D60" s="48" t="e">
        <f>#REF!</f>
        <v>#REF!</v>
      </c>
    </row>
    <row r="61" spans="1:4" s="49" customFormat="1" ht="11.25" x14ac:dyDescent="0.2">
      <c r="A61" s="46">
        <v>49</v>
      </c>
      <c r="B61" s="47" t="s">
        <v>154</v>
      </c>
      <c r="C61" s="48" t="s">
        <v>51</v>
      </c>
      <c r="D61" s="48" t="e">
        <f>#REF!</f>
        <v>#REF!</v>
      </c>
    </row>
    <row r="62" spans="1:4" s="49" customFormat="1" ht="11.25" x14ac:dyDescent="0.2">
      <c r="A62" s="46">
        <v>50</v>
      </c>
      <c r="B62" s="47" t="s">
        <v>155</v>
      </c>
      <c r="C62" s="48" t="s">
        <v>51</v>
      </c>
      <c r="D62" s="48" t="e">
        <f>#REF!</f>
        <v>#REF!</v>
      </c>
    </row>
    <row r="63" spans="1:4" s="49" customFormat="1" ht="11.25" x14ac:dyDescent="0.2">
      <c r="A63" s="46">
        <v>51</v>
      </c>
      <c r="B63" s="47" t="s">
        <v>156</v>
      </c>
      <c r="C63" s="48" t="s">
        <v>51</v>
      </c>
      <c r="D63" s="48" t="e">
        <f>#REF!</f>
        <v>#REF!</v>
      </c>
    </row>
    <row r="64" spans="1:4" s="49" customFormat="1" ht="11.25" x14ac:dyDescent="0.2">
      <c r="A64" s="46">
        <v>52</v>
      </c>
      <c r="B64" s="47" t="s">
        <v>94</v>
      </c>
      <c r="C64" s="48" t="s">
        <v>54</v>
      </c>
      <c r="D64" s="48" t="e">
        <f>#REF!</f>
        <v>#REF!</v>
      </c>
    </row>
    <row r="65" spans="1:4" s="49" customFormat="1" ht="11.25" x14ac:dyDescent="0.2">
      <c r="A65" s="46">
        <v>53</v>
      </c>
      <c r="B65" s="47" t="s">
        <v>157</v>
      </c>
      <c r="C65" s="48" t="s">
        <v>54</v>
      </c>
      <c r="D65" s="48" t="e">
        <f>#REF!</f>
        <v>#REF!</v>
      </c>
    </row>
    <row r="66" spans="1:4" s="49" customFormat="1" ht="11.25" x14ac:dyDescent="0.2">
      <c r="A66" s="46">
        <v>54</v>
      </c>
      <c r="B66" s="47" t="s">
        <v>158</v>
      </c>
      <c r="C66" s="48" t="s">
        <v>54</v>
      </c>
      <c r="D66" s="48" t="e">
        <f>#REF!</f>
        <v>#REF!</v>
      </c>
    </row>
    <row r="67" spans="1:4" s="49" customFormat="1" ht="11.25" x14ac:dyDescent="0.2">
      <c r="A67" s="46">
        <v>55</v>
      </c>
      <c r="B67" s="47" t="s">
        <v>159</v>
      </c>
      <c r="C67" s="48" t="s">
        <v>127</v>
      </c>
      <c r="D67" s="48" t="e">
        <f>#REF!</f>
        <v>#REF!</v>
      </c>
    </row>
    <row r="68" spans="1:4" s="49" customFormat="1" ht="11.25" x14ac:dyDescent="0.2">
      <c r="A68" s="46">
        <v>56</v>
      </c>
      <c r="B68" s="47" t="s">
        <v>160</v>
      </c>
      <c r="C68" s="48" t="s">
        <v>127</v>
      </c>
      <c r="D68" s="48" t="e">
        <f>#REF!</f>
        <v>#REF!</v>
      </c>
    </row>
    <row r="69" spans="1:4" s="49" customFormat="1" ht="11.25" x14ac:dyDescent="0.2">
      <c r="A69" s="46">
        <v>57</v>
      </c>
      <c r="B69" s="47" t="s">
        <v>161</v>
      </c>
      <c r="C69" s="48" t="s">
        <v>127</v>
      </c>
      <c r="D69" s="48" t="e">
        <f>#REF!</f>
        <v>#REF!</v>
      </c>
    </row>
    <row r="70" spans="1:4" s="49" customFormat="1" ht="11.25" x14ac:dyDescent="0.2">
      <c r="A70" s="46">
        <v>58</v>
      </c>
      <c r="B70" s="47" t="s">
        <v>162</v>
      </c>
      <c r="C70" s="48" t="s">
        <v>127</v>
      </c>
      <c r="D70" s="48" t="e">
        <f>#REF!</f>
        <v>#REF!</v>
      </c>
    </row>
    <row r="71" spans="1:4" s="49" customFormat="1" ht="11.25" x14ac:dyDescent="0.2">
      <c r="A71" s="46">
        <v>59</v>
      </c>
      <c r="B71" s="47" t="s">
        <v>163</v>
      </c>
      <c r="C71" s="48" t="s">
        <v>127</v>
      </c>
      <c r="D71" s="48" t="e">
        <f>#REF!</f>
        <v>#REF!</v>
      </c>
    </row>
    <row r="72" spans="1:4" s="49" customFormat="1" ht="11.25" x14ac:dyDescent="0.2">
      <c r="A72" s="46">
        <v>60</v>
      </c>
      <c r="B72" s="47" t="s">
        <v>164</v>
      </c>
      <c r="C72" s="48" t="s">
        <v>127</v>
      </c>
      <c r="D72" s="48" t="e">
        <f>#REF!</f>
        <v>#REF!</v>
      </c>
    </row>
    <row r="73" spans="1:4" s="49" customFormat="1" ht="11.25" x14ac:dyDescent="0.2">
      <c r="A73" s="46">
        <v>61</v>
      </c>
      <c r="B73" s="47" t="s">
        <v>165</v>
      </c>
      <c r="C73" s="48" t="s">
        <v>127</v>
      </c>
      <c r="D73" s="48" t="e">
        <f>#REF!</f>
        <v>#REF!</v>
      </c>
    </row>
    <row r="74" spans="1:4" s="49" customFormat="1" ht="11.25" x14ac:dyDescent="0.2">
      <c r="A74" s="46">
        <v>62</v>
      </c>
      <c r="B74" s="47" t="s">
        <v>166</v>
      </c>
      <c r="C74" s="48" t="s">
        <v>127</v>
      </c>
      <c r="D74" s="48" t="e">
        <f>#REF!</f>
        <v>#REF!</v>
      </c>
    </row>
    <row r="75" spans="1:4" s="49" customFormat="1" ht="11.25" x14ac:dyDescent="0.2">
      <c r="A75" s="46">
        <v>63</v>
      </c>
      <c r="B75" s="47" t="s">
        <v>167</v>
      </c>
      <c r="C75" s="48" t="s">
        <v>54</v>
      </c>
      <c r="D75" s="48" t="e">
        <f>#REF!</f>
        <v>#REF!</v>
      </c>
    </row>
    <row r="76" spans="1:4" s="49" customFormat="1" ht="11.25" x14ac:dyDescent="0.2">
      <c r="A76" s="46">
        <v>64</v>
      </c>
      <c r="B76" s="47" t="s">
        <v>168</v>
      </c>
      <c r="C76" s="48" t="s">
        <v>54</v>
      </c>
      <c r="D76" s="48" t="e">
        <f>#REF!</f>
        <v>#REF!</v>
      </c>
    </row>
    <row r="77" spans="1:4" s="49" customFormat="1" ht="11.25" x14ac:dyDescent="0.2">
      <c r="A77" s="46">
        <v>65</v>
      </c>
      <c r="B77" s="47" t="s">
        <v>169</v>
      </c>
      <c r="C77" s="48" t="s">
        <v>54</v>
      </c>
      <c r="D77" s="48" t="e">
        <f>#REF!</f>
        <v>#REF!</v>
      </c>
    </row>
    <row r="78" spans="1:4" s="49" customFormat="1" ht="11.25" x14ac:dyDescent="0.2">
      <c r="A78" s="46">
        <v>66</v>
      </c>
      <c r="B78" s="47" t="s">
        <v>170</v>
      </c>
      <c r="C78" s="48" t="s">
        <v>54</v>
      </c>
      <c r="D78" s="48" t="e">
        <f>#REF!</f>
        <v>#REF!</v>
      </c>
    </row>
    <row r="79" spans="1:4" s="49" customFormat="1" ht="11.25" x14ac:dyDescent="0.2">
      <c r="A79" s="46">
        <v>67</v>
      </c>
      <c r="B79" s="47" t="s">
        <v>171</v>
      </c>
      <c r="C79" s="48" t="s">
        <v>54</v>
      </c>
      <c r="D79" s="48" t="e">
        <f>#REF!</f>
        <v>#REF!</v>
      </c>
    </row>
    <row r="80" spans="1:4" s="49" customFormat="1" ht="11.25" x14ac:dyDescent="0.2">
      <c r="A80" s="46">
        <v>68</v>
      </c>
      <c r="B80" s="47" t="s">
        <v>172</v>
      </c>
      <c r="C80" s="48" t="s">
        <v>54</v>
      </c>
      <c r="D80" s="48" t="e">
        <f>#REF!</f>
        <v>#REF!</v>
      </c>
    </row>
    <row r="81" spans="1:4" s="49" customFormat="1" ht="11.25" x14ac:dyDescent="0.2">
      <c r="A81" s="46">
        <v>69</v>
      </c>
      <c r="B81" s="47" t="s">
        <v>173</v>
      </c>
      <c r="C81" s="48" t="s">
        <v>54</v>
      </c>
      <c r="D81" s="48" t="e">
        <f>#REF!</f>
        <v>#REF!</v>
      </c>
    </row>
    <row r="82" spans="1:4" s="49" customFormat="1" ht="11.25" x14ac:dyDescent="0.2">
      <c r="A82" s="46">
        <v>70</v>
      </c>
      <c r="B82" s="47" t="s">
        <v>174</v>
      </c>
      <c r="C82" s="48" t="s">
        <v>54</v>
      </c>
      <c r="D82" s="48" t="e">
        <f>#REF!</f>
        <v>#REF!</v>
      </c>
    </row>
    <row r="83" spans="1:4" s="49" customFormat="1" ht="11.25" x14ac:dyDescent="0.2">
      <c r="A83" s="46">
        <v>71</v>
      </c>
      <c r="B83" s="47" t="s">
        <v>175</v>
      </c>
      <c r="C83" s="48" t="s">
        <v>54</v>
      </c>
      <c r="D83" s="48" t="e">
        <f>#REF!</f>
        <v>#REF!</v>
      </c>
    </row>
    <row r="84" spans="1:4" s="49" customFormat="1" ht="11.25" x14ac:dyDescent="0.2">
      <c r="A84" s="46">
        <v>72</v>
      </c>
      <c r="B84" s="47" t="s">
        <v>176</v>
      </c>
      <c r="C84" s="48" t="s">
        <v>54</v>
      </c>
      <c r="D84" s="48" t="e">
        <f>#REF!</f>
        <v>#REF!</v>
      </c>
    </row>
    <row r="85" spans="1:4" s="49" customFormat="1" ht="11.25" x14ac:dyDescent="0.2">
      <c r="A85" s="46">
        <v>73</v>
      </c>
      <c r="B85" s="47" t="s">
        <v>177</v>
      </c>
      <c r="C85" s="48" t="s">
        <v>54</v>
      </c>
      <c r="D85" s="48" t="e">
        <f>#REF!</f>
        <v>#REF!</v>
      </c>
    </row>
    <row r="86" spans="1:4" s="49" customFormat="1" ht="11.25" x14ac:dyDescent="0.2">
      <c r="A86" s="46">
        <v>74</v>
      </c>
      <c r="B86" s="47" t="s">
        <v>178</v>
      </c>
      <c r="C86" s="48" t="s">
        <v>54</v>
      </c>
      <c r="D86" s="48" t="e">
        <f>#REF!</f>
        <v>#REF!</v>
      </c>
    </row>
    <row r="87" spans="1:4" s="49" customFormat="1" ht="11.25" x14ac:dyDescent="0.2">
      <c r="A87" s="46">
        <v>75</v>
      </c>
      <c r="B87" s="47" t="s">
        <v>179</v>
      </c>
      <c r="C87" s="48" t="s">
        <v>54</v>
      </c>
      <c r="D87" s="48" t="e">
        <f>#REF!</f>
        <v>#REF!</v>
      </c>
    </row>
    <row r="88" spans="1:4" s="49" customFormat="1" ht="11.25" x14ac:dyDescent="0.2">
      <c r="A88" s="46">
        <v>76</v>
      </c>
      <c r="B88" s="47" t="s">
        <v>89</v>
      </c>
      <c r="C88" s="48" t="s">
        <v>54</v>
      </c>
      <c r="D88" s="48" t="e">
        <f>#REF!</f>
        <v>#REF!</v>
      </c>
    </row>
    <row r="89" spans="1:4" s="49" customFormat="1" ht="11.25" x14ac:dyDescent="0.2">
      <c r="A89" s="46">
        <v>77</v>
      </c>
      <c r="B89" s="47" t="s">
        <v>180</v>
      </c>
      <c r="C89" s="48" t="s">
        <v>54</v>
      </c>
      <c r="D89" s="48" t="e">
        <f>#REF!</f>
        <v>#REF!</v>
      </c>
    </row>
    <row r="90" spans="1:4" s="49" customFormat="1" ht="11.25" x14ac:dyDescent="0.2">
      <c r="A90" s="46">
        <v>78</v>
      </c>
      <c r="B90" s="47" t="s">
        <v>181</v>
      </c>
      <c r="C90" s="48" t="s">
        <v>54</v>
      </c>
      <c r="D90" s="48" t="e">
        <f>#REF!</f>
        <v>#REF!</v>
      </c>
    </row>
    <row r="91" spans="1:4" s="49" customFormat="1" ht="11.25" x14ac:dyDescent="0.2">
      <c r="A91" s="46">
        <v>79</v>
      </c>
      <c r="B91" s="47" t="s">
        <v>182</v>
      </c>
      <c r="C91" s="48" t="s">
        <v>54</v>
      </c>
      <c r="D91" s="48" t="e">
        <f>#REF!</f>
        <v>#REF!</v>
      </c>
    </row>
    <row r="92" spans="1:4" s="49" customFormat="1" ht="11.25" x14ac:dyDescent="0.2">
      <c r="A92" s="46">
        <v>80</v>
      </c>
      <c r="B92" s="47" t="s">
        <v>183</v>
      </c>
      <c r="C92" s="48" t="s">
        <v>54</v>
      </c>
      <c r="D92" s="48" t="e">
        <f>#REF!</f>
        <v>#REF!</v>
      </c>
    </row>
    <row r="93" spans="1:4" s="49" customFormat="1" ht="11.25" x14ac:dyDescent="0.2">
      <c r="A93" s="46">
        <v>81</v>
      </c>
      <c r="B93" s="47" t="s">
        <v>184</v>
      </c>
      <c r="C93" s="48" t="s">
        <v>54</v>
      </c>
      <c r="D93" s="48" t="e">
        <f>#REF!</f>
        <v>#REF!</v>
      </c>
    </row>
    <row r="94" spans="1:4" s="49" customFormat="1" ht="11.25" x14ac:dyDescent="0.2">
      <c r="A94" s="46">
        <v>82</v>
      </c>
      <c r="B94" s="47" t="s">
        <v>185</v>
      </c>
      <c r="C94" s="48" t="s">
        <v>54</v>
      </c>
      <c r="D94" s="48" t="e">
        <f>#REF!</f>
        <v>#REF!</v>
      </c>
    </row>
    <row r="95" spans="1:4" s="49" customFormat="1" ht="11.25" x14ac:dyDescent="0.2">
      <c r="A95" s="46">
        <v>83</v>
      </c>
      <c r="B95" s="47" t="s">
        <v>186</v>
      </c>
      <c r="C95" s="48" t="s">
        <v>54</v>
      </c>
      <c r="D95" s="48" t="e">
        <f>#REF!</f>
        <v>#REF!</v>
      </c>
    </row>
    <row r="96" spans="1:4" s="49" customFormat="1" ht="11.25" x14ac:dyDescent="0.2">
      <c r="A96" s="46">
        <v>84</v>
      </c>
      <c r="B96" s="47" t="s">
        <v>187</v>
      </c>
      <c r="C96" s="48" t="s">
        <v>54</v>
      </c>
      <c r="D96" s="48" t="e">
        <f>#REF!</f>
        <v>#REF!</v>
      </c>
    </row>
    <row r="97" spans="1:4" s="49" customFormat="1" ht="11.25" x14ac:dyDescent="0.2">
      <c r="A97" s="46">
        <v>85</v>
      </c>
      <c r="B97" s="47" t="s">
        <v>188</v>
      </c>
      <c r="C97" s="48" t="s">
        <v>54</v>
      </c>
      <c r="D97" s="48" t="e">
        <f>#REF!</f>
        <v>#REF!</v>
      </c>
    </row>
    <row r="98" spans="1:4" s="49" customFormat="1" ht="11.25" x14ac:dyDescent="0.2">
      <c r="A98" s="46">
        <v>86</v>
      </c>
      <c r="B98" s="47" t="s">
        <v>489</v>
      </c>
      <c r="C98" s="48" t="s">
        <v>490</v>
      </c>
      <c r="D98" s="48" t="e">
        <f>#REF!</f>
        <v>#REF!</v>
      </c>
    </row>
    <row r="99" spans="1:4" s="49" customFormat="1" ht="11.25" x14ac:dyDescent="0.2">
      <c r="A99" s="46">
        <v>87</v>
      </c>
      <c r="B99" s="47" t="s">
        <v>189</v>
      </c>
      <c r="C99" s="48" t="s">
        <v>51</v>
      </c>
      <c r="D99" s="48" t="e">
        <f>#REF!</f>
        <v>#REF!</v>
      </c>
    </row>
    <row r="100" spans="1:4" s="49" customFormat="1" ht="11.25" x14ac:dyDescent="0.2">
      <c r="A100" s="46">
        <v>88</v>
      </c>
      <c r="B100" s="47" t="s">
        <v>190</v>
      </c>
      <c r="C100" s="48" t="s">
        <v>51</v>
      </c>
      <c r="D100" s="48" t="e">
        <f>#REF!</f>
        <v>#REF!</v>
      </c>
    </row>
    <row r="101" spans="1:4" s="49" customFormat="1" ht="11.25" x14ac:dyDescent="0.2">
      <c r="A101" s="46">
        <v>89</v>
      </c>
      <c r="B101" s="47" t="s">
        <v>191</v>
      </c>
      <c r="C101" s="48" t="s">
        <v>51</v>
      </c>
      <c r="D101" s="48" t="e">
        <f>#REF!</f>
        <v>#REF!</v>
      </c>
    </row>
    <row r="102" spans="1:4" s="49" customFormat="1" ht="11.25" x14ac:dyDescent="0.2">
      <c r="A102" s="46">
        <v>90</v>
      </c>
      <c r="B102" s="47" t="s">
        <v>192</v>
      </c>
      <c r="C102" s="48" t="s">
        <v>51</v>
      </c>
      <c r="D102" s="48" t="e">
        <f>#REF!</f>
        <v>#REF!</v>
      </c>
    </row>
    <row r="103" spans="1:4" s="49" customFormat="1" ht="11.25" x14ac:dyDescent="0.2">
      <c r="A103" s="46">
        <v>91</v>
      </c>
      <c r="B103" s="47" t="s">
        <v>193</v>
      </c>
      <c r="C103" s="48" t="s">
        <v>51</v>
      </c>
      <c r="D103" s="48" t="e">
        <f>#REF!</f>
        <v>#REF!</v>
      </c>
    </row>
    <row r="104" spans="1:4" s="49" customFormat="1" ht="11.25" x14ac:dyDescent="0.2">
      <c r="A104" s="46">
        <v>92</v>
      </c>
      <c r="B104" s="47" t="s">
        <v>194</v>
      </c>
      <c r="C104" s="48" t="s">
        <v>51</v>
      </c>
      <c r="D104" s="48" t="e">
        <f>#REF!</f>
        <v>#REF!</v>
      </c>
    </row>
    <row r="105" spans="1:4" s="49" customFormat="1" ht="11.25" x14ac:dyDescent="0.2">
      <c r="A105" s="46">
        <v>93</v>
      </c>
      <c r="B105" s="47" t="s">
        <v>195</v>
      </c>
      <c r="C105" s="48" t="s">
        <v>51</v>
      </c>
      <c r="D105" s="48" t="e">
        <f>#REF!</f>
        <v>#REF!</v>
      </c>
    </row>
    <row r="106" spans="1:4" s="49" customFormat="1" ht="11.25" x14ac:dyDescent="0.2">
      <c r="A106" s="46">
        <v>94</v>
      </c>
      <c r="B106" s="47" t="s">
        <v>196</v>
      </c>
      <c r="C106" s="48" t="s">
        <v>51</v>
      </c>
      <c r="D106" s="48" t="e">
        <f>#REF!</f>
        <v>#REF!</v>
      </c>
    </row>
    <row r="107" spans="1:4" s="49" customFormat="1" ht="11.25" x14ac:dyDescent="0.2">
      <c r="A107" s="46">
        <v>95</v>
      </c>
      <c r="B107" s="47" t="s">
        <v>197</v>
      </c>
      <c r="C107" s="48" t="s">
        <v>51</v>
      </c>
      <c r="D107" s="48" t="e">
        <f>#REF!</f>
        <v>#REF!</v>
      </c>
    </row>
    <row r="108" spans="1:4" s="49" customFormat="1" ht="11.25" x14ac:dyDescent="0.2">
      <c r="A108" s="46">
        <v>96</v>
      </c>
      <c r="B108" s="47" t="s">
        <v>33</v>
      </c>
      <c r="C108" s="48" t="s">
        <v>51</v>
      </c>
      <c r="D108" s="48" t="e">
        <f>#REF!</f>
        <v>#REF!</v>
      </c>
    </row>
    <row r="109" spans="1:4" s="49" customFormat="1" ht="11.25" x14ac:dyDescent="0.2">
      <c r="A109" s="46">
        <v>97</v>
      </c>
      <c r="B109" s="47" t="s">
        <v>198</v>
      </c>
      <c r="C109" s="48" t="s">
        <v>51</v>
      </c>
      <c r="D109" s="48" t="e">
        <f>#REF!</f>
        <v>#REF!</v>
      </c>
    </row>
    <row r="110" spans="1:4" s="49" customFormat="1" ht="11.25" x14ac:dyDescent="0.2">
      <c r="A110" s="46">
        <v>98</v>
      </c>
      <c r="B110" s="47" t="s">
        <v>199</v>
      </c>
      <c r="C110" s="48" t="s">
        <v>51</v>
      </c>
      <c r="D110" s="48" t="e">
        <f>#REF!</f>
        <v>#REF!</v>
      </c>
    </row>
    <row r="111" spans="1:4" s="49" customFormat="1" ht="11.25" x14ac:dyDescent="0.2">
      <c r="A111" s="46">
        <v>99</v>
      </c>
      <c r="B111" s="47" t="s">
        <v>200</v>
      </c>
      <c r="C111" s="48" t="s">
        <v>51</v>
      </c>
      <c r="D111" s="48" t="e">
        <f>#REF!</f>
        <v>#REF!</v>
      </c>
    </row>
    <row r="112" spans="1:4" s="49" customFormat="1" ht="11.25" x14ac:dyDescent="0.2">
      <c r="A112" s="46">
        <v>100</v>
      </c>
      <c r="B112" s="47" t="s">
        <v>95</v>
      </c>
      <c r="C112" s="48" t="s">
        <v>51</v>
      </c>
      <c r="D112" s="48" t="e">
        <f>#REF!</f>
        <v>#REF!</v>
      </c>
    </row>
    <row r="113" spans="1:4" s="49" customFormat="1" ht="11.25" x14ac:dyDescent="0.2">
      <c r="A113" s="46">
        <v>101</v>
      </c>
      <c r="B113" s="47" t="s">
        <v>90</v>
      </c>
      <c r="C113" s="48" t="s">
        <v>51</v>
      </c>
      <c r="D113" s="48" t="e">
        <f>#REF!</f>
        <v>#REF!</v>
      </c>
    </row>
    <row r="114" spans="1:4" s="49" customFormat="1" ht="11.25" x14ac:dyDescent="0.2">
      <c r="A114" s="46">
        <v>102</v>
      </c>
      <c r="B114" s="47" t="s">
        <v>201</v>
      </c>
      <c r="C114" s="48" t="s">
        <v>51</v>
      </c>
      <c r="D114" s="48" t="e">
        <f>#REF!</f>
        <v>#REF!</v>
      </c>
    </row>
    <row r="115" spans="1:4" s="49" customFormat="1" ht="11.25" x14ac:dyDescent="0.2">
      <c r="A115" s="46">
        <v>103</v>
      </c>
      <c r="B115" s="47" t="s">
        <v>202</v>
      </c>
      <c r="C115" s="48" t="s">
        <v>51</v>
      </c>
      <c r="D115" s="48" t="e">
        <f>#REF!</f>
        <v>#REF!</v>
      </c>
    </row>
    <row r="116" spans="1:4" s="49" customFormat="1" ht="11.25" x14ac:dyDescent="0.2">
      <c r="A116" s="46">
        <v>104</v>
      </c>
      <c r="B116" s="47" t="s">
        <v>34</v>
      </c>
      <c r="C116" s="48" t="s">
        <v>52</v>
      </c>
      <c r="D116" s="48" t="e">
        <f>#REF!</f>
        <v>#REF!</v>
      </c>
    </row>
    <row r="117" spans="1:4" s="49" customFormat="1" ht="11.25" x14ac:dyDescent="0.2">
      <c r="A117" s="46">
        <v>105</v>
      </c>
      <c r="B117" s="47" t="s">
        <v>203</v>
      </c>
      <c r="C117" s="48" t="s">
        <v>53</v>
      </c>
      <c r="D117" s="48" t="e">
        <f>#REF!</f>
        <v>#REF!</v>
      </c>
    </row>
    <row r="118" spans="1:4" s="49" customFormat="1" ht="11.25" x14ac:dyDescent="0.2">
      <c r="A118" s="46">
        <v>106</v>
      </c>
      <c r="B118" s="47" t="s">
        <v>204</v>
      </c>
      <c r="C118" s="48" t="s">
        <v>53</v>
      </c>
      <c r="D118" s="48" t="e">
        <f>#REF!</f>
        <v>#REF!</v>
      </c>
    </row>
    <row r="119" spans="1:4" s="49" customFormat="1" ht="11.25" x14ac:dyDescent="0.2">
      <c r="A119" s="46">
        <v>107</v>
      </c>
      <c r="B119" s="47" t="s">
        <v>205</v>
      </c>
      <c r="C119" s="48" t="s">
        <v>53</v>
      </c>
      <c r="D119" s="48" t="e">
        <f>#REF!</f>
        <v>#REF!</v>
      </c>
    </row>
    <row r="120" spans="1:4" s="49" customFormat="1" ht="11.25" x14ac:dyDescent="0.2">
      <c r="A120" s="46">
        <v>108</v>
      </c>
      <c r="B120" s="47" t="s">
        <v>206</v>
      </c>
      <c r="C120" s="48" t="s">
        <v>53</v>
      </c>
      <c r="D120" s="48" t="e">
        <f>#REF!</f>
        <v>#REF!</v>
      </c>
    </row>
    <row r="121" spans="1:4" s="49" customFormat="1" ht="11.25" x14ac:dyDescent="0.2">
      <c r="A121" s="46">
        <v>109</v>
      </c>
      <c r="B121" s="47" t="s">
        <v>207</v>
      </c>
      <c r="C121" s="48" t="s">
        <v>53</v>
      </c>
      <c r="D121" s="48" t="e">
        <f>#REF!</f>
        <v>#REF!</v>
      </c>
    </row>
    <row r="122" spans="1:4" s="49" customFormat="1" ht="11.25" x14ac:dyDescent="0.2">
      <c r="A122" s="46">
        <v>110</v>
      </c>
      <c r="B122" s="47" t="s">
        <v>208</v>
      </c>
      <c r="C122" s="48" t="s">
        <v>53</v>
      </c>
      <c r="D122" s="48" t="e">
        <f>#REF!</f>
        <v>#REF!</v>
      </c>
    </row>
    <row r="123" spans="1:4" s="49" customFormat="1" ht="11.25" x14ac:dyDescent="0.2">
      <c r="A123" s="46">
        <v>111</v>
      </c>
      <c r="B123" s="47" t="s">
        <v>35</v>
      </c>
      <c r="C123" s="48" t="s">
        <v>53</v>
      </c>
      <c r="D123" s="48" t="e">
        <f>#REF!</f>
        <v>#REF!</v>
      </c>
    </row>
    <row r="124" spans="1:4" s="49" customFormat="1" ht="11.25" x14ac:dyDescent="0.2">
      <c r="A124" s="46">
        <v>112</v>
      </c>
      <c r="B124" s="47" t="s">
        <v>36</v>
      </c>
      <c r="C124" s="48" t="s">
        <v>53</v>
      </c>
      <c r="D124" s="48" t="e">
        <f>#REF!</f>
        <v>#REF!</v>
      </c>
    </row>
    <row r="125" spans="1:4" s="49" customFormat="1" ht="11.25" x14ac:dyDescent="0.2">
      <c r="A125" s="46">
        <v>113</v>
      </c>
      <c r="B125" s="47" t="s">
        <v>64</v>
      </c>
      <c r="C125" s="48" t="s">
        <v>53</v>
      </c>
      <c r="D125" s="48" t="e">
        <f>#REF!</f>
        <v>#REF!</v>
      </c>
    </row>
    <row r="126" spans="1:4" s="49" customFormat="1" ht="11.25" x14ac:dyDescent="0.2">
      <c r="A126" s="46">
        <v>114</v>
      </c>
      <c r="B126" s="47" t="s">
        <v>65</v>
      </c>
      <c r="C126" s="48" t="s">
        <v>53</v>
      </c>
      <c r="D126" s="48" t="e">
        <f>#REF!</f>
        <v>#REF!</v>
      </c>
    </row>
    <row r="127" spans="1:4" s="49" customFormat="1" ht="11.25" x14ac:dyDescent="0.2">
      <c r="A127" s="46">
        <v>115</v>
      </c>
      <c r="B127" s="47" t="s">
        <v>108</v>
      </c>
      <c r="C127" s="48" t="s">
        <v>53</v>
      </c>
      <c r="D127" s="48" t="e">
        <f>#REF!</f>
        <v>#REF!</v>
      </c>
    </row>
    <row r="128" spans="1:4" s="49" customFormat="1" ht="11.25" x14ac:dyDescent="0.2">
      <c r="A128" s="46">
        <v>116</v>
      </c>
      <c r="B128" s="47" t="s">
        <v>209</v>
      </c>
      <c r="C128" s="48" t="s">
        <v>53</v>
      </c>
      <c r="D128" s="48" t="e">
        <f>#REF!</f>
        <v>#REF!</v>
      </c>
    </row>
    <row r="129" spans="1:4" s="49" customFormat="1" ht="11.25" x14ac:dyDescent="0.2">
      <c r="A129" s="46">
        <v>117</v>
      </c>
      <c r="B129" s="47" t="s">
        <v>210</v>
      </c>
      <c r="C129" s="48" t="s">
        <v>53</v>
      </c>
      <c r="D129" s="48" t="e">
        <f>#REF!</f>
        <v>#REF!</v>
      </c>
    </row>
    <row r="130" spans="1:4" s="49" customFormat="1" ht="11.25" x14ac:dyDescent="0.2">
      <c r="A130" s="46">
        <v>118</v>
      </c>
      <c r="B130" s="47" t="s">
        <v>211</v>
      </c>
      <c r="C130" s="48" t="s">
        <v>53</v>
      </c>
      <c r="D130" s="48" t="e">
        <f>#REF!</f>
        <v>#REF!</v>
      </c>
    </row>
    <row r="131" spans="1:4" s="49" customFormat="1" ht="11.25" x14ac:dyDescent="0.2">
      <c r="A131" s="46">
        <v>119</v>
      </c>
      <c r="B131" s="47" t="s">
        <v>212</v>
      </c>
      <c r="C131" s="48" t="s">
        <v>53</v>
      </c>
      <c r="D131" s="48" t="e">
        <f>#REF!</f>
        <v>#REF!</v>
      </c>
    </row>
    <row r="132" spans="1:4" s="49" customFormat="1" ht="11.25" x14ac:dyDescent="0.2">
      <c r="A132" s="46">
        <v>120</v>
      </c>
      <c r="B132" s="47" t="s">
        <v>213</v>
      </c>
      <c r="C132" s="48" t="s">
        <v>53</v>
      </c>
      <c r="D132" s="48" t="e">
        <f>#REF!</f>
        <v>#REF!</v>
      </c>
    </row>
    <row r="133" spans="1:4" s="49" customFormat="1" ht="11.25" x14ac:dyDescent="0.2">
      <c r="A133" s="46">
        <v>121</v>
      </c>
      <c r="B133" s="47" t="s">
        <v>214</v>
      </c>
      <c r="C133" s="48" t="s">
        <v>53</v>
      </c>
      <c r="D133" s="48" t="e">
        <f>#REF!</f>
        <v>#REF!</v>
      </c>
    </row>
    <row r="134" spans="1:4" s="49" customFormat="1" ht="11.25" x14ac:dyDescent="0.2">
      <c r="A134" s="46">
        <v>122</v>
      </c>
      <c r="B134" s="47" t="s">
        <v>215</v>
      </c>
      <c r="C134" s="48" t="s">
        <v>53</v>
      </c>
      <c r="D134" s="48" t="e">
        <f>#REF!</f>
        <v>#REF!</v>
      </c>
    </row>
    <row r="135" spans="1:4" s="49" customFormat="1" ht="11.25" x14ac:dyDescent="0.2">
      <c r="A135" s="46">
        <v>123</v>
      </c>
      <c r="B135" s="47" t="s">
        <v>216</v>
      </c>
      <c r="C135" s="48" t="s">
        <v>53</v>
      </c>
      <c r="D135" s="48" t="e">
        <f>#REF!</f>
        <v>#REF!</v>
      </c>
    </row>
    <row r="136" spans="1:4" s="49" customFormat="1" ht="11.25" x14ac:dyDescent="0.2">
      <c r="A136" s="46">
        <v>124</v>
      </c>
      <c r="B136" s="47" t="s">
        <v>217</v>
      </c>
      <c r="C136" s="48" t="s">
        <v>53</v>
      </c>
      <c r="D136" s="48" t="e">
        <f>#REF!</f>
        <v>#REF!</v>
      </c>
    </row>
    <row r="137" spans="1:4" s="49" customFormat="1" ht="11.25" x14ac:dyDescent="0.2">
      <c r="A137" s="46">
        <v>125</v>
      </c>
      <c r="B137" s="47" t="s">
        <v>218</v>
      </c>
      <c r="C137" s="48" t="s">
        <v>53</v>
      </c>
      <c r="D137" s="48" t="e">
        <f>#REF!</f>
        <v>#REF!</v>
      </c>
    </row>
    <row r="138" spans="1:4" s="49" customFormat="1" ht="11.25" x14ac:dyDescent="0.2">
      <c r="A138" s="46">
        <v>126</v>
      </c>
      <c r="B138" s="47" t="s">
        <v>219</v>
      </c>
      <c r="C138" s="48" t="s">
        <v>53</v>
      </c>
      <c r="D138" s="48" t="e">
        <f>#REF!</f>
        <v>#REF!</v>
      </c>
    </row>
    <row r="139" spans="1:4" s="49" customFormat="1" ht="11.25" x14ac:dyDescent="0.2">
      <c r="A139" s="46">
        <v>127</v>
      </c>
      <c r="B139" s="47" t="s">
        <v>220</v>
      </c>
      <c r="C139" s="48" t="s">
        <v>53</v>
      </c>
      <c r="D139" s="48" t="e">
        <f>#REF!</f>
        <v>#REF!</v>
      </c>
    </row>
    <row r="140" spans="1:4" s="49" customFormat="1" ht="11.25" x14ac:dyDescent="0.2">
      <c r="A140" s="46">
        <v>128</v>
      </c>
      <c r="B140" s="47" t="s">
        <v>221</v>
      </c>
      <c r="C140" s="48" t="s">
        <v>53</v>
      </c>
      <c r="D140" s="48" t="e">
        <f>#REF!</f>
        <v>#REF!</v>
      </c>
    </row>
    <row r="141" spans="1:4" s="49" customFormat="1" ht="11.25" x14ac:dyDescent="0.2">
      <c r="A141" s="46">
        <v>129</v>
      </c>
      <c r="B141" s="47" t="s">
        <v>222</v>
      </c>
      <c r="C141" s="48" t="s">
        <v>53</v>
      </c>
      <c r="D141" s="48" t="e">
        <f>#REF!</f>
        <v>#REF!</v>
      </c>
    </row>
    <row r="142" spans="1:4" s="49" customFormat="1" ht="11.25" x14ac:dyDescent="0.2">
      <c r="A142" s="46">
        <v>130</v>
      </c>
      <c r="B142" s="47" t="s">
        <v>223</v>
      </c>
      <c r="C142" s="48" t="s">
        <v>53</v>
      </c>
      <c r="D142" s="48" t="e">
        <f>#REF!</f>
        <v>#REF!</v>
      </c>
    </row>
    <row r="143" spans="1:4" s="49" customFormat="1" ht="11.25" x14ac:dyDescent="0.2">
      <c r="A143" s="46">
        <v>131</v>
      </c>
      <c r="B143" s="47" t="s">
        <v>224</v>
      </c>
      <c r="C143" s="48" t="s">
        <v>53</v>
      </c>
      <c r="D143" s="48" t="e">
        <f>#REF!</f>
        <v>#REF!</v>
      </c>
    </row>
    <row r="144" spans="1:4" s="49" customFormat="1" ht="11.25" x14ac:dyDescent="0.2">
      <c r="A144" s="46">
        <v>132</v>
      </c>
      <c r="B144" s="47" t="s">
        <v>225</v>
      </c>
      <c r="C144" s="48" t="s">
        <v>51</v>
      </c>
      <c r="D144" s="48" t="e">
        <f>#REF!</f>
        <v>#REF!</v>
      </c>
    </row>
    <row r="145" spans="1:4" s="49" customFormat="1" ht="11.25" x14ac:dyDescent="0.2">
      <c r="A145" s="46">
        <v>133</v>
      </c>
      <c r="B145" s="47" t="s">
        <v>226</v>
      </c>
      <c r="C145" s="48" t="s">
        <v>51</v>
      </c>
      <c r="D145" s="48" t="e">
        <f>#REF!</f>
        <v>#REF!</v>
      </c>
    </row>
    <row r="146" spans="1:4" s="49" customFormat="1" ht="11.25" x14ac:dyDescent="0.2">
      <c r="A146" s="46">
        <v>134</v>
      </c>
      <c r="B146" s="47" t="s">
        <v>227</v>
      </c>
      <c r="C146" s="48" t="s">
        <v>51</v>
      </c>
      <c r="D146" s="48" t="e">
        <f>#REF!</f>
        <v>#REF!</v>
      </c>
    </row>
    <row r="147" spans="1:4" s="49" customFormat="1" ht="11.25" x14ac:dyDescent="0.2">
      <c r="A147" s="46">
        <v>135</v>
      </c>
      <c r="B147" s="47" t="s">
        <v>228</v>
      </c>
      <c r="C147" s="48" t="s">
        <v>51</v>
      </c>
      <c r="D147" s="48" t="e">
        <f>#REF!</f>
        <v>#REF!</v>
      </c>
    </row>
    <row r="148" spans="1:4" s="49" customFormat="1" ht="11.25" x14ac:dyDescent="0.2">
      <c r="A148" s="46">
        <v>136</v>
      </c>
      <c r="B148" s="47" t="s">
        <v>229</v>
      </c>
      <c r="C148" s="48" t="s">
        <v>51</v>
      </c>
      <c r="D148" s="48" t="e">
        <f>#REF!</f>
        <v>#REF!</v>
      </c>
    </row>
    <row r="149" spans="1:4" s="49" customFormat="1" ht="11.25" x14ac:dyDescent="0.2">
      <c r="A149" s="46">
        <v>137</v>
      </c>
      <c r="B149" s="47" t="s">
        <v>230</v>
      </c>
      <c r="C149" s="48" t="s">
        <v>51</v>
      </c>
      <c r="D149" s="48" t="e">
        <f>#REF!</f>
        <v>#REF!</v>
      </c>
    </row>
    <row r="150" spans="1:4" s="49" customFormat="1" ht="11.25" x14ac:dyDescent="0.2">
      <c r="A150" s="46">
        <v>138</v>
      </c>
      <c r="B150" s="47" t="s">
        <v>231</v>
      </c>
      <c r="C150" s="48" t="s">
        <v>51</v>
      </c>
      <c r="D150" s="48" t="e">
        <f>#REF!</f>
        <v>#REF!</v>
      </c>
    </row>
    <row r="151" spans="1:4" s="49" customFormat="1" ht="11.25" x14ac:dyDescent="0.2">
      <c r="A151" s="46">
        <v>139</v>
      </c>
      <c r="B151" s="47" t="s">
        <v>232</v>
      </c>
      <c r="C151" s="48" t="s">
        <v>51</v>
      </c>
      <c r="D151" s="48" t="e">
        <f>#REF!</f>
        <v>#REF!</v>
      </c>
    </row>
    <row r="152" spans="1:4" s="49" customFormat="1" ht="11.25" x14ac:dyDescent="0.2">
      <c r="A152" s="46">
        <v>140</v>
      </c>
      <c r="B152" s="47" t="s">
        <v>233</v>
      </c>
      <c r="C152" s="48" t="s">
        <v>51</v>
      </c>
      <c r="D152" s="48" t="e">
        <f>#REF!</f>
        <v>#REF!</v>
      </c>
    </row>
    <row r="153" spans="1:4" s="49" customFormat="1" ht="11.25" x14ac:dyDescent="0.2">
      <c r="A153" s="46">
        <v>141</v>
      </c>
      <c r="B153" s="47" t="s">
        <v>234</v>
      </c>
      <c r="C153" s="48" t="s">
        <v>51</v>
      </c>
      <c r="D153" s="48" t="e">
        <f>#REF!</f>
        <v>#REF!</v>
      </c>
    </row>
    <row r="154" spans="1:4" s="49" customFormat="1" ht="11.25" x14ac:dyDescent="0.2">
      <c r="A154" s="46">
        <v>142</v>
      </c>
      <c r="B154" s="47" t="s">
        <v>235</v>
      </c>
      <c r="C154" s="48" t="s">
        <v>51</v>
      </c>
      <c r="D154" s="48" t="e">
        <f>#REF!</f>
        <v>#REF!</v>
      </c>
    </row>
    <row r="155" spans="1:4" s="49" customFormat="1" ht="11.25" x14ac:dyDescent="0.2">
      <c r="A155" s="46">
        <v>143</v>
      </c>
      <c r="B155" s="47" t="s">
        <v>236</v>
      </c>
      <c r="C155" s="48" t="s">
        <v>51</v>
      </c>
      <c r="D155" s="48" t="e">
        <f>#REF!</f>
        <v>#REF!</v>
      </c>
    </row>
    <row r="156" spans="1:4" s="49" customFormat="1" ht="11.25" x14ac:dyDescent="0.2">
      <c r="A156" s="46">
        <v>144</v>
      </c>
      <c r="B156" s="47" t="s">
        <v>237</v>
      </c>
      <c r="C156" s="48" t="s">
        <v>51</v>
      </c>
      <c r="D156" s="48" t="e">
        <f>#REF!</f>
        <v>#REF!</v>
      </c>
    </row>
    <row r="157" spans="1:4" s="49" customFormat="1" ht="11.25" x14ac:dyDescent="0.2">
      <c r="A157" s="46">
        <v>145</v>
      </c>
      <c r="B157" s="47" t="s">
        <v>238</v>
      </c>
      <c r="C157" s="48" t="s">
        <v>51</v>
      </c>
      <c r="D157" s="48" t="e">
        <f>#REF!</f>
        <v>#REF!</v>
      </c>
    </row>
    <row r="158" spans="1:4" s="49" customFormat="1" ht="11.25" x14ac:dyDescent="0.2">
      <c r="A158" s="46">
        <v>146</v>
      </c>
      <c r="B158" s="47" t="s">
        <v>91</v>
      </c>
      <c r="C158" s="48" t="s">
        <v>51</v>
      </c>
      <c r="D158" s="48" t="e">
        <f>#REF!</f>
        <v>#REF!</v>
      </c>
    </row>
    <row r="159" spans="1:4" s="49" customFormat="1" ht="11.25" x14ac:dyDescent="0.2">
      <c r="A159" s="46">
        <v>147</v>
      </c>
      <c r="B159" s="47" t="s">
        <v>239</v>
      </c>
      <c r="C159" s="48" t="s">
        <v>51</v>
      </c>
      <c r="D159" s="48" t="e">
        <f>#REF!</f>
        <v>#REF!</v>
      </c>
    </row>
    <row r="160" spans="1:4" s="49" customFormat="1" ht="11.25" x14ac:dyDescent="0.2">
      <c r="A160" s="46">
        <v>148</v>
      </c>
      <c r="B160" s="47" t="s">
        <v>240</v>
      </c>
      <c r="C160" s="48" t="s">
        <v>51</v>
      </c>
      <c r="D160" s="48" t="e">
        <f>#REF!</f>
        <v>#REF!</v>
      </c>
    </row>
    <row r="161" spans="1:4" s="49" customFormat="1" ht="11.25" x14ac:dyDescent="0.2">
      <c r="A161" s="46">
        <v>149</v>
      </c>
      <c r="B161" s="47" t="s">
        <v>241</v>
      </c>
      <c r="C161" s="48" t="s">
        <v>51</v>
      </c>
      <c r="D161" s="48" t="e">
        <f>#REF!</f>
        <v>#REF!</v>
      </c>
    </row>
    <row r="162" spans="1:4" s="49" customFormat="1" ht="11.25" x14ac:dyDescent="0.2">
      <c r="A162" s="46">
        <v>150</v>
      </c>
      <c r="B162" s="47" t="s">
        <v>242</v>
      </c>
      <c r="C162" s="48" t="s">
        <v>51</v>
      </c>
      <c r="D162" s="48" t="e">
        <f>#REF!</f>
        <v>#REF!</v>
      </c>
    </row>
    <row r="163" spans="1:4" s="49" customFormat="1" ht="11.25" x14ac:dyDescent="0.2">
      <c r="A163" s="46">
        <v>151</v>
      </c>
      <c r="B163" s="47" t="s">
        <v>243</v>
      </c>
      <c r="C163" s="48" t="s">
        <v>51</v>
      </c>
      <c r="D163" s="48" t="e">
        <f>#REF!</f>
        <v>#REF!</v>
      </c>
    </row>
    <row r="164" spans="1:4" s="49" customFormat="1" ht="11.25" x14ac:dyDescent="0.2">
      <c r="A164" s="46">
        <v>152</v>
      </c>
      <c r="B164" s="47" t="s">
        <v>92</v>
      </c>
      <c r="C164" s="48" t="s">
        <v>51</v>
      </c>
      <c r="D164" s="48" t="e">
        <f>#REF!</f>
        <v>#REF!</v>
      </c>
    </row>
    <row r="165" spans="1:4" s="49" customFormat="1" ht="11.25" x14ac:dyDescent="0.2">
      <c r="A165" s="46">
        <v>153</v>
      </c>
      <c r="B165" s="47" t="s">
        <v>244</v>
      </c>
      <c r="C165" s="48" t="s">
        <v>51</v>
      </c>
      <c r="D165" s="48" t="e">
        <f>#REF!</f>
        <v>#REF!</v>
      </c>
    </row>
    <row r="166" spans="1:4" s="49" customFormat="1" ht="11.25" x14ac:dyDescent="0.2">
      <c r="A166" s="46">
        <v>154</v>
      </c>
      <c r="B166" s="47" t="s">
        <v>245</v>
      </c>
      <c r="C166" s="48" t="s">
        <v>51</v>
      </c>
      <c r="D166" s="48" t="e">
        <f>#REF!</f>
        <v>#REF!</v>
      </c>
    </row>
    <row r="167" spans="1:4" s="49" customFormat="1" ht="11.25" x14ac:dyDescent="0.2">
      <c r="A167" s="46">
        <v>155</v>
      </c>
      <c r="B167" s="47" t="s">
        <v>246</v>
      </c>
      <c r="C167" s="48" t="s">
        <v>51</v>
      </c>
      <c r="D167" s="48" t="e">
        <f>#REF!</f>
        <v>#REF!</v>
      </c>
    </row>
    <row r="168" spans="1:4" s="49" customFormat="1" ht="11.25" x14ac:dyDescent="0.2">
      <c r="A168" s="46">
        <v>156</v>
      </c>
      <c r="B168" s="47" t="s">
        <v>247</v>
      </c>
      <c r="C168" s="48" t="s">
        <v>51</v>
      </c>
      <c r="D168" s="48" t="e">
        <f>#REF!</f>
        <v>#REF!</v>
      </c>
    </row>
    <row r="169" spans="1:4" s="49" customFormat="1" ht="11.25" x14ac:dyDescent="0.2">
      <c r="A169" s="46">
        <v>157</v>
      </c>
      <c r="B169" s="47" t="s">
        <v>248</v>
      </c>
      <c r="C169" s="48" t="s">
        <v>51</v>
      </c>
      <c r="D169" s="48" t="e">
        <f>#REF!</f>
        <v>#REF!</v>
      </c>
    </row>
    <row r="170" spans="1:4" s="49" customFormat="1" ht="11.25" x14ac:dyDescent="0.2">
      <c r="A170" s="46">
        <v>158</v>
      </c>
      <c r="B170" s="47" t="s">
        <v>249</v>
      </c>
      <c r="C170" s="48" t="s">
        <v>51</v>
      </c>
      <c r="D170" s="48" t="e">
        <f>#REF!</f>
        <v>#REF!</v>
      </c>
    </row>
    <row r="171" spans="1:4" s="49" customFormat="1" ht="11.25" x14ac:dyDescent="0.2">
      <c r="A171" s="46">
        <v>159</v>
      </c>
      <c r="B171" s="47" t="s">
        <v>250</v>
      </c>
      <c r="C171" s="48" t="s">
        <v>51</v>
      </c>
      <c r="D171" s="48" t="e">
        <f>#REF!</f>
        <v>#REF!</v>
      </c>
    </row>
    <row r="172" spans="1:4" s="49" customFormat="1" ht="11.25" x14ac:dyDescent="0.2">
      <c r="A172" s="46">
        <v>160</v>
      </c>
      <c r="B172" s="47" t="s">
        <v>251</v>
      </c>
      <c r="C172" s="48" t="s">
        <v>51</v>
      </c>
      <c r="D172" s="48" t="e">
        <f>#REF!</f>
        <v>#REF!</v>
      </c>
    </row>
    <row r="173" spans="1:4" s="49" customFormat="1" ht="11.25" x14ac:dyDescent="0.2">
      <c r="A173" s="46">
        <v>161</v>
      </c>
      <c r="B173" s="47" t="s">
        <v>252</v>
      </c>
      <c r="C173" s="48" t="s">
        <v>51</v>
      </c>
      <c r="D173" s="48" t="e">
        <f>#REF!</f>
        <v>#REF!</v>
      </c>
    </row>
    <row r="174" spans="1:4" s="49" customFormat="1" ht="11.25" x14ac:dyDescent="0.2">
      <c r="A174" s="46">
        <v>162</v>
      </c>
      <c r="B174" s="47" t="s">
        <v>37</v>
      </c>
      <c r="C174" s="48" t="s">
        <v>51</v>
      </c>
      <c r="D174" s="48" t="e">
        <f>#REF!</f>
        <v>#REF!</v>
      </c>
    </row>
    <row r="175" spans="1:4" s="49" customFormat="1" ht="11.25" x14ac:dyDescent="0.2">
      <c r="A175" s="46">
        <v>163</v>
      </c>
      <c r="B175" s="47" t="s">
        <v>96</v>
      </c>
      <c r="C175" s="48" t="s">
        <v>51</v>
      </c>
      <c r="D175" s="48" t="e">
        <f>#REF!</f>
        <v>#REF!</v>
      </c>
    </row>
    <row r="176" spans="1:4" s="49" customFormat="1" ht="11.25" x14ac:dyDescent="0.2">
      <c r="A176" s="46">
        <v>164</v>
      </c>
      <c r="B176" s="47" t="s">
        <v>253</v>
      </c>
      <c r="C176" s="48" t="s">
        <v>51</v>
      </c>
      <c r="D176" s="48" t="e">
        <f>#REF!</f>
        <v>#REF!</v>
      </c>
    </row>
    <row r="177" spans="1:4" s="49" customFormat="1" ht="11.25" x14ac:dyDescent="0.2">
      <c r="A177" s="46">
        <v>165</v>
      </c>
      <c r="B177" s="47" t="s">
        <v>254</v>
      </c>
      <c r="C177" s="48" t="s">
        <v>51</v>
      </c>
      <c r="D177" s="48" t="e">
        <f>#REF!</f>
        <v>#REF!</v>
      </c>
    </row>
    <row r="178" spans="1:4" s="49" customFormat="1" ht="11.25" x14ac:dyDescent="0.2">
      <c r="A178" s="46">
        <v>166</v>
      </c>
      <c r="B178" s="47" t="s">
        <v>255</v>
      </c>
      <c r="C178" s="48" t="s">
        <v>51</v>
      </c>
      <c r="D178" s="48" t="e">
        <f>#REF!</f>
        <v>#REF!</v>
      </c>
    </row>
    <row r="179" spans="1:4" s="49" customFormat="1" ht="11.25" x14ac:dyDescent="0.2">
      <c r="A179" s="46">
        <v>167</v>
      </c>
      <c r="B179" s="47" t="s">
        <v>38</v>
      </c>
      <c r="C179" s="48" t="s">
        <v>51</v>
      </c>
      <c r="D179" s="48" t="e">
        <f>#REF!</f>
        <v>#REF!</v>
      </c>
    </row>
    <row r="180" spans="1:4" s="49" customFormat="1" ht="11.25" x14ac:dyDescent="0.2">
      <c r="A180" s="46">
        <v>168</v>
      </c>
      <c r="B180" s="47" t="s">
        <v>256</v>
      </c>
      <c r="C180" s="48" t="s">
        <v>51</v>
      </c>
      <c r="D180" s="48" t="e">
        <f>#REF!</f>
        <v>#REF!</v>
      </c>
    </row>
    <row r="181" spans="1:4" s="49" customFormat="1" ht="11.25" x14ac:dyDescent="0.2">
      <c r="A181" s="46">
        <v>169</v>
      </c>
      <c r="B181" s="47" t="s">
        <v>97</v>
      </c>
      <c r="C181" s="48" t="s">
        <v>51</v>
      </c>
      <c r="D181" s="48" t="e">
        <f>#REF!</f>
        <v>#REF!</v>
      </c>
    </row>
    <row r="182" spans="1:4" s="49" customFormat="1" ht="11.25" x14ac:dyDescent="0.2">
      <c r="A182" s="46">
        <v>170</v>
      </c>
      <c r="B182" s="47" t="s">
        <v>69</v>
      </c>
      <c r="C182" s="48" t="s">
        <v>51</v>
      </c>
      <c r="D182" s="48" t="e">
        <f>#REF!</f>
        <v>#REF!</v>
      </c>
    </row>
    <row r="183" spans="1:4" s="49" customFormat="1" ht="11.25" x14ac:dyDescent="0.2">
      <c r="A183" s="46">
        <v>171</v>
      </c>
      <c r="B183" s="47" t="s">
        <v>257</v>
      </c>
      <c r="C183" s="48" t="s">
        <v>51</v>
      </c>
      <c r="D183" s="48" t="e">
        <f>#REF!</f>
        <v>#REF!</v>
      </c>
    </row>
    <row r="184" spans="1:4" s="49" customFormat="1" ht="11.25" x14ac:dyDescent="0.2">
      <c r="A184" s="46">
        <v>172</v>
      </c>
      <c r="B184" s="47" t="s">
        <v>257</v>
      </c>
      <c r="C184" s="48" t="s">
        <v>51</v>
      </c>
      <c r="D184" s="48" t="e">
        <f>#REF!</f>
        <v>#REF!</v>
      </c>
    </row>
    <row r="185" spans="1:4" s="49" customFormat="1" ht="11.25" x14ac:dyDescent="0.2">
      <c r="A185" s="46">
        <v>173</v>
      </c>
      <c r="B185" s="47" t="s">
        <v>258</v>
      </c>
      <c r="C185" s="48" t="s">
        <v>54</v>
      </c>
      <c r="D185" s="48" t="e">
        <f>#REF!</f>
        <v>#REF!</v>
      </c>
    </row>
    <row r="186" spans="1:4" s="49" customFormat="1" ht="11.25" x14ac:dyDescent="0.2">
      <c r="A186" s="46">
        <v>174</v>
      </c>
      <c r="B186" s="47" t="s">
        <v>259</v>
      </c>
      <c r="C186" s="48" t="s">
        <v>51</v>
      </c>
      <c r="D186" s="48" t="e">
        <f>#REF!</f>
        <v>#REF!</v>
      </c>
    </row>
    <row r="187" spans="1:4" s="49" customFormat="1" ht="11.25" x14ac:dyDescent="0.2">
      <c r="A187" s="46">
        <v>175</v>
      </c>
      <c r="B187" s="47" t="s">
        <v>82</v>
      </c>
      <c r="C187" s="48" t="s">
        <v>51</v>
      </c>
      <c r="D187" s="48" t="e">
        <f>#REF!</f>
        <v>#REF!</v>
      </c>
    </row>
    <row r="188" spans="1:4" s="49" customFormat="1" ht="11.25" x14ac:dyDescent="0.2">
      <c r="A188" s="46">
        <v>176</v>
      </c>
      <c r="B188" s="47" t="s">
        <v>260</v>
      </c>
      <c r="C188" s="48" t="s">
        <v>51</v>
      </c>
      <c r="D188" s="48" t="e">
        <f>#REF!</f>
        <v>#REF!</v>
      </c>
    </row>
    <row r="189" spans="1:4" s="49" customFormat="1" ht="11.25" x14ac:dyDescent="0.2">
      <c r="A189" s="46">
        <v>177</v>
      </c>
      <c r="B189" s="47" t="s">
        <v>261</v>
      </c>
      <c r="C189" s="48" t="s">
        <v>51</v>
      </c>
      <c r="D189" s="48" t="e">
        <f>#REF!</f>
        <v>#REF!</v>
      </c>
    </row>
    <row r="190" spans="1:4" s="49" customFormat="1" ht="11.25" x14ac:dyDescent="0.2">
      <c r="A190" s="46">
        <v>178</v>
      </c>
      <c r="B190" s="47" t="s">
        <v>262</v>
      </c>
      <c r="C190" s="48" t="s">
        <v>51</v>
      </c>
      <c r="D190" s="48" t="e">
        <f>#REF!</f>
        <v>#REF!</v>
      </c>
    </row>
    <row r="191" spans="1:4" s="49" customFormat="1" ht="11.25" x14ac:dyDescent="0.2">
      <c r="A191" s="46">
        <v>179</v>
      </c>
      <c r="B191" s="47" t="s">
        <v>263</v>
      </c>
      <c r="C191" s="48" t="s">
        <v>51</v>
      </c>
      <c r="D191" s="48" t="e">
        <f>#REF!</f>
        <v>#REF!</v>
      </c>
    </row>
    <row r="192" spans="1:4" s="49" customFormat="1" ht="11.25" x14ac:dyDescent="0.2">
      <c r="A192" s="46">
        <v>180</v>
      </c>
      <c r="B192" s="47" t="s">
        <v>264</v>
      </c>
      <c r="C192" s="48" t="s">
        <v>51</v>
      </c>
      <c r="D192" s="48" t="e">
        <f>#REF!</f>
        <v>#REF!</v>
      </c>
    </row>
    <row r="193" spans="1:4" s="49" customFormat="1" ht="11.25" x14ac:dyDescent="0.2">
      <c r="A193" s="46">
        <v>181</v>
      </c>
      <c r="B193" s="47" t="s">
        <v>265</v>
      </c>
      <c r="C193" s="48" t="s">
        <v>51</v>
      </c>
      <c r="D193" s="48" t="e">
        <f>#REF!</f>
        <v>#REF!</v>
      </c>
    </row>
    <row r="194" spans="1:4" s="49" customFormat="1" ht="11.25" x14ac:dyDescent="0.2">
      <c r="A194" s="46">
        <v>182</v>
      </c>
      <c r="B194" s="47" t="s">
        <v>266</v>
      </c>
      <c r="C194" s="48" t="s">
        <v>51</v>
      </c>
      <c r="D194" s="48" t="e">
        <f>#REF!</f>
        <v>#REF!</v>
      </c>
    </row>
    <row r="195" spans="1:4" s="49" customFormat="1" ht="11.25" x14ac:dyDescent="0.2">
      <c r="A195" s="46">
        <v>183</v>
      </c>
      <c r="B195" s="47" t="s">
        <v>267</v>
      </c>
      <c r="C195" s="48" t="s">
        <v>51</v>
      </c>
      <c r="D195" s="48" t="e">
        <f>#REF!</f>
        <v>#REF!</v>
      </c>
    </row>
    <row r="196" spans="1:4" s="49" customFormat="1" ht="11.25" x14ac:dyDescent="0.2">
      <c r="A196" s="46">
        <v>184</v>
      </c>
      <c r="B196" s="47" t="s">
        <v>268</v>
      </c>
      <c r="C196" s="48" t="s">
        <v>51</v>
      </c>
      <c r="D196" s="48" t="e">
        <f>#REF!</f>
        <v>#REF!</v>
      </c>
    </row>
    <row r="197" spans="1:4" s="49" customFormat="1" ht="11.25" x14ac:dyDescent="0.2">
      <c r="A197" s="46">
        <v>185</v>
      </c>
      <c r="B197" s="47" t="s">
        <v>269</v>
      </c>
      <c r="C197" s="48" t="s">
        <v>51</v>
      </c>
      <c r="D197" s="48" t="e">
        <f>#REF!</f>
        <v>#REF!</v>
      </c>
    </row>
    <row r="198" spans="1:4" s="49" customFormat="1" ht="11.25" x14ac:dyDescent="0.2">
      <c r="A198" s="46">
        <v>186</v>
      </c>
      <c r="B198" s="47" t="s">
        <v>270</v>
      </c>
      <c r="C198" s="48" t="s">
        <v>51</v>
      </c>
      <c r="D198" s="48" t="e">
        <f>#REF!</f>
        <v>#REF!</v>
      </c>
    </row>
    <row r="199" spans="1:4" s="49" customFormat="1" ht="11.25" x14ac:dyDescent="0.2">
      <c r="A199" s="46">
        <v>187</v>
      </c>
      <c r="B199" s="47" t="s">
        <v>271</v>
      </c>
      <c r="C199" s="48" t="s">
        <v>51</v>
      </c>
      <c r="D199" s="48" t="e">
        <f>#REF!</f>
        <v>#REF!</v>
      </c>
    </row>
    <row r="200" spans="1:4" s="49" customFormat="1" ht="11.25" x14ac:dyDescent="0.2">
      <c r="A200" s="46">
        <v>188</v>
      </c>
      <c r="B200" s="47" t="s">
        <v>272</v>
      </c>
      <c r="C200" s="48" t="s">
        <v>51</v>
      </c>
      <c r="D200" s="48" t="e">
        <f>#REF!</f>
        <v>#REF!</v>
      </c>
    </row>
    <row r="201" spans="1:4" s="49" customFormat="1" ht="11.25" x14ac:dyDescent="0.2">
      <c r="A201" s="46">
        <v>189</v>
      </c>
      <c r="B201" s="47" t="s">
        <v>273</v>
      </c>
      <c r="C201" s="48" t="s">
        <v>51</v>
      </c>
      <c r="D201" s="48" t="e">
        <f>#REF!</f>
        <v>#REF!</v>
      </c>
    </row>
    <row r="202" spans="1:4" s="49" customFormat="1" ht="11.25" x14ac:dyDescent="0.2">
      <c r="A202" s="46">
        <v>190</v>
      </c>
      <c r="B202" s="47" t="s">
        <v>274</v>
      </c>
      <c r="C202" s="48" t="s">
        <v>51</v>
      </c>
      <c r="D202" s="48" t="e">
        <f>#REF!</f>
        <v>#REF!</v>
      </c>
    </row>
    <row r="203" spans="1:4" s="49" customFormat="1" ht="11.25" x14ac:dyDescent="0.2">
      <c r="A203" s="46">
        <v>191</v>
      </c>
      <c r="B203" s="47" t="s">
        <v>275</v>
      </c>
      <c r="C203" s="48" t="s">
        <v>51</v>
      </c>
      <c r="D203" s="48" t="e">
        <f>#REF!</f>
        <v>#REF!</v>
      </c>
    </row>
    <row r="204" spans="1:4" s="49" customFormat="1" ht="11.25" x14ac:dyDescent="0.2">
      <c r="A204" s="46">
        <v>192</v>
      </c>
      <c r="B204" s="47" t="s">
        <v>276</v>
      </c>
      <c r="C204" s="48" t="s">
        <v>51</v>
      </c>
      <c r="D204" s="48" t="e">
        <f>#REF!</f>
        <v>#REF!</v>
      </c>
    </row>
    <row r="205" spans="1:4" s="49" customFormat="1" ht="11.25" x14ac:dyDescent="0.2">
      <c r="A205" s="46">
        <v>193</v>
      </c>
      <c r="B205" s="47" t="s">
        <v>275</v>
      </c>
      <c r="C205" s="48" t="s">
        <v>51</v>
      </c>
      <c r="D205" s="48" t="e">
        <f>#REF!</f>
        <v>#REF!</v>
      </c>
    </row>
    <row r="206" spans="1:4" s="49" customFormat="1" ht="11.25" x14ac:dyDescent="0.2">
      <c r="A206" s="46">
        <v>194</v>
      </c>
      <c r="B206" s="47" t="s">
        <v>277</v>
      </c>
      <c r="C206" s="48" t="s">
        <v>51</v>
      </c>
      <c r="D206" s="48" t="e">
        <f>#REF!</f>
        <v>#REF!</v>
      </c>
    </row>
    <row r="207" spans="1:4" s="49" customFormat="1" ht="11.25" x14ac:dyDescent="0.2">
      <c r="A207" s="46">
        <v>195</v>
      </c>
      <c r="B207" s="47" t="s">
        <v>278</v>
      </c>
      <c r="C207" s="48" t="s">
        <v>51</v>
      </c>
      <c r="D207" s="48" t="e">
        <f>#REF!</f>
        <v>#REF!</v>
      </c>
    </row>
    <row r="208" spans="1:4" s="49" customFormat="1" ht="11.25" x14ac:dyDescent="0.2">
      <c r="A208" s="46">
        <v>196</v>
      </c>
      <c r="B208" s="47" t="s">
        <v>279</v>
      </c>
      <c r="C208" s="48" t="s">
        <v>51</v>
      </c>
      <c r="D208" s="48" t="e">
        <f>#REF!</f>
        <v>#REF!</v>
      </c>
    </row>
    <row r="209" spans="1:4" s="49" customFormat="1" ht="11.25" x14ac:dyDescent="0.2">
      <c r="A209" s="46">
        <v>197</v>
      </c>
      <c r="B209" s="47" t="s">
        <v>280</v>
      </c>
      <c r="C209" s="48" t="s">
        <v>51</v>
      </c>
      <c r="D209" s="48" t="e">
        <f>#REF!</f>
        <v>#REF!</v>
      </c>
    </row>
    <row r="210" spans="1:4" s="49" customFormat="1" ht="11.25" x14ac:dyDescent="0.2">
      <c r="A210" s="46">
        <v>198</v>
      </c>
      <c r="B210" s="47" t="s">
        <v>281</v>
      </c>
      <c r="C210" s="48" t="s">
        <v>51</v>
      </c>
      <c r="D210" s="48" t="e">
        <f>#REF!</f>
        <v>#REF!</v>
      </c>
    </row>
    <row r="211" spans="1:4" s="49" customFormat="1" ht="11.25" x14ac:dyDescent="0.2">
      <c r="A211" s="46">
        <v>199</v>
      </c>
      <c r="B211" s="47" t="s">
        <v>282</v>
      </c>
      <c r="C211" s="48" t="s">
        <v>51</v>
      </c>
      <c r="D211" s="48" t="e">
        <f>#REF!</f>
        <v>#REF!</v>
      </c>
    </row>
    <row r="212" spans="1:4" s="49" customFormat="1" ht="11.25" x14ac:dyDescent="0.2">
      <c r="A212" s="46">
        <v>200</v>
      </c>
      <c r="B212" s="47" t="s">
        <v>283</v>
      </c>
      <c r="C212" s="48" t="s">
        <v>51</v>
      </c>
      <c r="D212" s="48" t="e">
        <f>#REF!</f>
        <v>#REF!</v>
      </c>
    </row>
    <row r="213" spans="1:4" s="49" customFormat="1" ht="11.25" x14ac:dyDescent="0.2">
      <c r="A213" s="46">
        <v>201</v>
      </c>
      <c r="B213" s="47" t="s">
        <v>284</v>
      </c>
      <c r="C213" s="48" t="s">
        <v>51</v>
      </c>
      <c r="D213" s="48" t="e">
        <f>#REF!</f>
        <v>#REF!</v>
      </c>
    </row>
    <row r="214" spans="1:4" s="49" customFormat="1" ht="11.25" x14ac:dyDescent="0.2">
      <c r="A214" s="46">
        <v>202</v>
      </c>
      <c r="B214" s="47" t="s">
        <v>285</v>
      </c>
      <c r="C214" s="48" t="s">
        <v>51</v>
      </c>
      <c r="D214" s="48" t="e">
        <f>#REF!</f>
        <v>#REF!</v>
      </c>
    </row>
    <row r="215" spans="1:4" s="49" customFormat="1" ht="11.25" x14ac:dyDescent="0.2">
      <c r="A215" s="46">
        <v>203</v>
      </c>
      <c r="B215" s="47" t="s">
        <v>286</v>
      </c>
      <c r="C215" s="48" t="s">
        <v>51</v>
      </c>
      <c r="D215" s="48" t="e">
        <f>#REF!</f>
        <v>#REF!</v>
      </c>
    </row>
    <row r="216" spans="1:4" s="49" customFormat="1" ht="11.25" x14ac:dyDescent="0.2">
      <c r="A216" s="46">
        <v>204</v>
      </c>
      <c r="B216" s="47" t="s">
        <v>287</v>
      </c>
      <c r="C216" s="48" t="s">
        <v>51</v>
      </c>
      <c r="D216" s="48" t="e">
        <f>#REF!</f>
        <v>#REF!</v>
      </c>
    </row>
    <row r="217" spans="1:4" s="49" customFormat="1" ht="11.25" x14ac:dyDescent="0.2">
      <c r="A217" s="46">
        <v>205</v>
      </c>
      <c r="B217" s="47" t="s">
        <v>98</v>
      </c>
      <c r="C217" s="48" t="s">
        <v>51</v>
      </c>
      <c r="D217" s="48" t="e">
        <f>#REF!</f>
        <v>#REF!</v>
      </c>
    </row>
    <row r="218" spans="1:4" s="49" customFormat="1" ht="11.25" x14ac:dyDescent="0.2">
      <c r="A218" s="46">
        <v>206</v>
      </c>
      <c r="B218" s="47" t="s">
        <v>288</v>
      </c>
      <c r="C218" s="48" t="s">
        <v>51</v>
      </c>
      <c r="D218" s="48" t="e">
        <f>#REF!</f>
        <v>#REF!</v>
      </c>
    </row>
    <row r="219" spans="1:4" s="49" customFormat="1" ht="11.25" x14ac:dyDescent="0.2">
      <c r="A219" s="46">
        <v>207</v>
      </c>
      <c r="B219" s="47" t="s">
        <v>289</v>
      </c>
      <c r="C219" s="48" t="s">
        <v>51</v>
      </c>
      <c r="D219" s="48" t="e">
        <f>#REF!</f>
        <v>#REF!</v>
      </c>
    </row>
    <row r="220" spans="1:4" s="49" customFormat="1" ht="11.25" x14ac:dyDescent="0.2">
      <c r="A220" s="46">
        <v>208</v>
      </c>
      <c r="B220" s="47" t="s">
        <v>93</v>
      </c>
      <c r="C220" s="48" t="s">
        <v>51</v>
      </c>
      <c r="D220" s="48" t="e">
        <f>#REF!</f>
        <v>#REF!</v>
      </c>
    </row>
    <row r="221" spans="1:4" s="49" customFormat="1" ht="11.25" x14ac:dyDescent="0.2">
      <c r="A221" s="46">
        <v>209</v>
      </c>
      <c r="B221" s="47" t="s">
        <v>290</v>
      </c>
      <c r="C221" s="48" t="s">
        <v>51</v>
      </c>
      <c r="D221" s="48" t="e">
        <f>#REF!</f>
        <v>#REF!</v>
      </c>
    </row>
    <row r="222" spans="1:4" s="49" customFormat="1" ht="11.25" x14ac:dyDescent="0.2">
      <c r="A222" s="46">
        <v>210</v>
      </c>
      <c r="B222" s="47" t="s">
        <v>291</v>
      </c>
      <c r="C222" s="48" t="s">
        <v>51</v>
      </c>
      <c r="D222" s="48" t="e">
        <f>#REF!</f>
        <v>#REF!</v>
      </c>
    </row>
    <row r="223" spans="1:4" s="49" customFormat="1" ht="11.25" x14ac:dyDescent="0.2">
      <c r="A223" s="46">
        <v>211</v>
      </c>
      <c r="B223" s="47" t="s">
        <v>292</v>
      </c>
      <c r="C223" s="48" t="s">
        <v>54</v>
      </c>
      <c r="D223" s="48" t="e">
        <f>#REF!</f>
        <v>#REF!</v>
      </c>
    </row>
    <row r="224" spans="1:4" s="49" customFormat="1" ht="11.25" x14ac:dyDescent="0.2">
      <c r="A224" s="46">
        <v>212</v>
      </c>
      <c r="B224" s="47" t="s">
        <v>293</v>
      </c>
      <c r="C224" s="48" t="s">
        <v>51</v>
      </c>
      <c r="D224" s="48" t="e">
        <f>#REF!</f>
        <v>#REF!</v>
      </c>
    </row>
    <row r="225" spans="1:4" s="49" customFormat="1" ht="11.25" x14ac:dyDescent="0.2">
      <c r="A225" s="46">
        <v>213</v>
      </c>
      <c r="B225" s="47" t="s">
        <v>294</v>
      </c>
      <c r="C225" s="48" t="s">
        <v>51</v>
      </c>
      <c r="D225" s="48" t="e">
        <f>#REF!</f>
        <v>#REF!</v>
      </c>
    </row>
    <row r="226" spans="1:4" s="49" customFormat="1" ht="11.25" x14ac:dyDescent="0.2">
      <c r="A226" s="46">
        <v>214</v>
      </c>
      <c r="B226" s="47" t="s">
        <v>295</v>
      </c>
      <c r="C226" s="48" t="s">
        <v>51</v>
      </c>
      <c r="D226" s="48" t="e">
        <f>#REF!</f>
        <v>#REF!</v>
      </c>
    </row>
    <row r="227" spans="1:4" s="49" customFormat="1" ht="11.25" x14ac:dyDescent="0.2">
      <c r="A227" s="46">
        <v>215</v>
      </c>
      <c r="B227" s="47" t="s">
        <v>296</v>
      </c>
      <c r="C227" s="48" t="s">
        <v>51</v>
      </c>
      <c r="D227" s="48" t="e">
        <f>#REF!</f>
        <v>#REF!</v>
      </c>
    </row>
    <row r="228" spans="1:4" s="49" customFormat="1" ht="11.25" x14ac:dyDescent="0.2">
      <c r="A228" s="46">
        <v>216</v>
      </c>
      <c r="B228" s="47" t="s">
        <v>297</v>
      </c>
      <c r="C228" s="48" t="s">
        <v>51</v>
      </c>
      <c r="D228" s="48" t="e">
        <f>#REF!</f>
        <v>#REF!</v>
      </c>
    </row>
    <row r="229" spans="1:4" s="49" customFormat="1" ht="11.25" x14ac:dyDescent="0.2">
      <c r="A229" s="46">
        <v>217</v>
      </c>
      <c r="B229" s="47" t="s">
        <v>298</v>
      </c>
      <c r="C229" s="48" t="s">
        <v>51</v>
      </c>
      <c r="D229" s="48" t="e">
        <f>#REF!</f>
        <v>#REF!</v>
      </c>
    </row>
    <row r="230" spans="1:4" s="49" customFormat="1" ht="11.25" x14ac:dyDescent="0.2">
      <c r="A230" s="46">
        <v>218</v>
      </c>
      <c r="B230" s="47" t="s">
        <v>299</v>
      </c>
      <c r="C230" s="48" t="s">
        <v>51</v>
      </c>
      <c r="D230" s="48" t="e">
        <f>#REF!</f>
        <v>#REF!</v>
      </c>
    </row>
    <row r="231" spans="1:4" s="49" customFormat="1" ht="11.25" x14ac:dyDescent="0.2">
      <c r="A231" s="46">
        <v>219</v>
      </c>
      <c r="B231" s="47" t="s">
        <v>300</v>
      </c>
      <c r="C231" s="48" t="s">
        <v>51</v>
      </c>
      <c r="D231" s="48" t="e">
        <f>#REF!</f>
        <v>#REF!</v>
      </c>
    </row>
    <row r="232" spans="1:4" s="49" customFormat="1" ht="11.25" x14ac:dyDescent="0.2">
      <c r="A232" s="46">
        <v>220</v>
      </c>
      <c r="B232" s="47" t="s">
        <v>301</v>
      </c>
      <c r="C232" s="48" t="s">
        <v>51</v>
      </c>
      <c r="D232" s="48" t="e">
        <f>#REF!</f>
        <v>#REF!</v>
      </c>
    </row>
    <row r="233" spans="1:4" s="49" customFormat="1" ht="11.25" x14ac:dyDescent="0.2">
      <c r="A233" s="46">
        <v>221</v>
      </c>
      <c r="B233" s="47" t="s">
        <v>302</v>
      </c>
      <c r="C233" s="48" t="s">
        <v>51</v>
      </c>
      <c r="D233" s="48" t="e">
        <f>#REF!</f>
        <v>#REF!</v>
      </c>
    </row>
    <row r="234" spans="1:4" s="49" customFormat="1" ht="11.25" x14ac:dyDescent="0.2">
      <c r="A234" s="46">
        <v>222</v>
      </c>
      <c r="B234" s="47" t="s">
        <v>303</v>
      </c>
      <c r="C234" s="48" t="s">
        <v>51</v>
      </c>
      <c r="D234" s="48" t="e">
        <f>#REF!</f>
        <v>#REF!</v>
      </c>
    </row>
    <row r="235" spans="1:4" s="49" customFormat="1" ht="11.25" x14ac:dyDescent="0.2">
      <c r="A235" s="46">
        <v>223</v>
      </c>
      <c r="B235" s="47" t="s">
        <v>304</v>
      </c>
      <c r="C235" s="48" t="s">
        <v>51</v>
      </c>
      <c r="D235" s="48" t="e">
        <f>#REF!</f>
        <v>#REF!</v>
      </c>
    </row>
    <row r="236" spans="1:4" s="49" customFormat="1" ht="11.25" x14ac:dyDescent="0.2">
      <c r="A236" s="46">
        <v>224</v>
      </c>
      <c r="B236" s="47" t="s">
        <v>305</v>
      </c>
      <c r="C236" s="48" t="s">
        <v>51</v>
      </c>
      <c r="D236" s="48" t="e">
        <f>#REF!</f>
        <v>#REF!</v>
      </c>
    </row>
    <row r="237" spans="1:4" s="49" customFormat="1" ht="11.25" x14ac:dyDescent="0.2">
      <c r="A237" s="46">
        <v>225</v>
      </c>
      <c r="B237" s="47" t="s">
        <v>306</v>
      </c>
      <c r="C237" s="48" t="s">
        <v>51</v>
      </c>
      <c r="D237" s="48" t="e">
        <f>#REF!</f>
        <v>#REF!</v>
      </c>
    </row>
    <row r="238" spans="1:4" s="49" customFormat="1" ht="11.25" x14ac:dyDescent="0.2">
      <c r="A238" s="46">
        <v>226</v>
      </c>
      <c r="B238" s="47" t="s">
        <v>307</v>
      </c>
      <c r="C238" s="48" t="s">
        <v>51</v>
      </c>
      <c r="D238" s="48" t="e">
        <f>#REF!</f>
        <v>#REF!</v>
      </c>
    </row>
    <row r="239" spans="1:4" s="49" customFormat="1" ht="11.25" x14ac:dyDescent="0.2">
      <c r="A239" s="46">
        <v>227</v>
      </c>
      <c r="B239" s="47" t="s">
        <v>308</v>
      </c>
      <c r="C239" s="48" t="s">
        <v>51</v>
      </c>
      <c r="D239" s="48" t="e">
        <f>#REF!</f>
        <v>#REF!</v>
      </c>
    </row>
    <row r="240" spans="1:4" s="49" customFormat="1" ht="11.25" x14ac:dyDescent="0.2">
      <c r="A240" s="46">
        <v>228</v>
      </c>
      <c r="B240" s="47" t="s">
        <v>309</v>
      </c>
      <c r="C240" s="48" t="s">
        <v>51</v>
      </c>
      <c r="D240" s="48" t="e">
        <f>#REF!</f>
        <v>#REF!</v>
      </c>
    </row>
    <row r="241" spans="1:4" s="49" customFormat="1" ht="11.25" x14ac:dyDescent="0.2">
      <c r="A241" s="46">
        <v>229</v>
      </c>
      <c r="B241" s="47" t="s">
        <v>39</v>
      </c>
      <c r="C241" s="48" t="s">
        <v>51</v>
      </c>
      <c r="D241" s="48" t="e">
        <f>#REF!</f>
        <v>#REF!</v>
      </c>
    </row>
    <row r="242" spans="1:4" s="49" customFormat="1" ht="11.25" x14ac:dyDescent="0.2">
      <c r="A242" s="46">
        <v>230</v>
      </c>
      <c r="B242" s="47" t="s">
        <v>310</v>
      </c>
      <c r="C242" s="48" t="s">
        <v>51</v>
      </c>
      <c r="D242" s="48" t="e">
        <f>#REF!</f>
        <v>#REF!</v>
      </c>
    </row>
    <row r="243" spans="1:4" s="49" customFormat="1" ht="11.25" x14ac:dyDescent="0.2">
      <c r="A243" s="46">
        <v>231</v>
      </c>
      <c r="B243" s="47" t="s">
        <v>70</v>
      </c>
      <c r="C243" s="48" t="s">
        <v>51</v>
      </c>
      <c r="D243" s="48" t="e">
        <f>#REF!</f>
        <v>#REF!</v>
      </c>
    </row>
    <row r="244" spans="1:4" s="49" customFormat="1" ht="11.25" x14ac:dyDescent="0.2">
      <c r="A244" s="46">
        <v>232</v>
      </c>
      <c r="B244" s="47" t="s">
        <v>311</v>
      </c>
      <c r="C244" s="48" t="s">
        <v>51</v>
      </c>
      <c r="D244" s="48" t="e">
        <f>#REF!</f>
        <v>#REF!</v>
      </c>
    </row>
    <row r="245" spans="1:4" s="49" customFormat="1" ht="11.25" x14ac:dyDescent="0.2">
      <c r="A245" s="46">
        <v>233</v>
      </c>
      <c r="B245" s="47" t="s">
        <v>312</v>
      </c>
      <c r="C245" s="48" t="s">
        <v>127</v>
      </c>
      <c r="D245" s="48" t="e">
        <f>#REF!</f>
        <v>#REF!</v>
      </c>
    </row>
    <row r="246" spans="1:4" s="49" customFormat="1" ht="11.25" x14ac:dyDescent="0.2">
      <c r="A246" s="46">
        <v>234</v>
      </c>
      <c r="B246" s="47" t="s">
        <v>313</v>
      </c>
      <c r="C246" s="48" t="s">
        <v>127</v>
      </c>
      <c r="D246" s="48" t="e">
        <f>#REF!</f>
        <v>#REF!</v>
      </c>
    </row>
    <row r="247" spans="1:4" s="49" customFormat="1" ht="11.25" x14ac:dyDescent="0.2">
      <c r="A247" s="46">
        <v>235</v>
      </c>
      <c r="B247" s="47" t="s">
        <v>40</v>
      </c>
      <c r="C247" s="48" t="s">
        <v>54</v>
      </c>
      <c r="D247" s="48" t="e">
        <f>#REF!</f>
        <v>#REF!</v>
      </c>
    </row>
    <row r="248" spans="1:4" s="49" customFormat="1" ht="11.25" x14ac:dyDescent="0.2">
      <c r="A248" s="46">
        <v>236</v>
      </c>
      <c r="B248" s="47" t="s">
        <v>314</v>
      </c>
      <c r="C248" s="48" t="s">
        <v>54</v>
      </c>
      <c r="D248" s="48" t="e">
        <f>#REF!</f>
        <v>#REF!</v>
      </c>
    </row>
    <row r="249" spans="1:4" s="49" customFormat="1" ht="11.25" x14ac:dyDescent="0.2">
      <c r="A249" s="46">
        <v>237</v>
      </c>
      <c r="B249" s="47" t="s">
        <v>315</v>
      </c>
      <c r="C249" s="48" t="s">
        <v>54</v>
      </c>
      <c r="D249" s="48" t="e">
        <f>#REF!</f>
        <v>#REF!</v>
      </c>
    </row>
    <row r="250" spans="1:4" s="49" customFormat="1" ht="11.25" x14ac:dyDescent="0.2">
      <c r="A250" s="46">
        <v>238</v>
      </c>
      <c r="B250" s="47" t="s">
        <v>316</v>
      </c>
      <c r="C250" s="48" t="s">
        <v>54</v>
      </c>
      <c r="D250" s="48" t="e">
        <f>#REF!</f>
        <v>#REF!</v>
      </c>
    </row>
    <row r="251" spans="1:4" s="49" customFormat="1" ht="11.25" x14ac:dyDescent="0.2">
      <c r="A251" s="46">
        <v>239</v>
      </c>
      <c r="B251" s="47" t="s">
        <v>317</v>
      </c>
      <c r="C251" s="48" t="s">
        <v>54</v>
      </c>
      <c r="D251" s="48" t="e">
        <f>#REF!</f>
        <v>#REF!</v>
      </c>
    </row>
    <row r="252" spans="1:4" s="49" customFormat="1" ht="11.25" x14ac:dyDescent="0.2">
      <c r="A252" s="46">
        <v>240</v>
      </c>
      <c r="B252" s="47" t="s">
        <v>318</v>
      </c>
      <c r="C252" s="48" t="s">
        <v>127</v>
      </c>
      <c r="D252" s="48" t="e">
        <f>#REF!</f>
        <v>#REF!</v>
      </c>
    </row>
    <row r="253" spans="1:4" s="49" customFormat="1" ht="11.25" x14ac:dyDescent="0.2">
      <c r="A253" s="46">
        <v>241</v>
      </c>
      <c r="B253" s="47" t="s">
        <v>319</v>
      </c>
      <c r="C253" s="48" t="s">
        <v>320</v>
      </c>
      <c r="D253" s="48" t="e">
        <f>#REF!</f>
        <v>#REF!</v>
      </c>
    </row>
    <row r="254" spans="1:4" s="49" customFormat="1" ht="11.25" x14ac:dyDescent="0.2">
      <c r="A254" s="46">
        <v>242</v>
      </c>
      <c r="B254" s="47" t="s">
        <v>321</v>
      </c>
      <c r="C254" s="48" t="s">
        <v>51</v>
      </c>
      <c r="D254" s="48" t="e">
        <f>#REF!</f>
        <v>#REF!</v>
      </c>
    </row>
    <row r="255" spans="1:4" s="49" customFormat="1" ht="11.25" x14ac:dyDescent="0.2">
      <c r="A255" s="46">
        <v>243</v>
      </c>
      <c r="B255" s="47" t="s">
        <v>322</v>
      </c>
      <c r="C255" s="48" t="s">
        <v>51</v>
      </c>
      <c r="D255" s="48" t="e">
        <f>#REF!</f>
        <v>#REF!</v>
      </c>
    </row>
    <row r="256" spans="1:4" s="49" customFormat="1" ht="11.25" x14ac:dyDescent="0.2">
      <c r="A256" s="46">
        <v>244</v>
      </c>
      <c r="B256" s="47" t="s">
        <v>323</v>
      </c>
      <c r="C256" s="48" t="s">
        <v>51</v>
      </c>
      <c r="D256" s="48" t="e">
        <f>#REF!</f>
        <v>#REF!</v>
      </c>
    </row>
    <row r="257" spans="1:4" s="49" customFormat="1" ht="11.25" x14ac:dyDescent="0.2">
      <c r="A257" s="46">
        <v>245</v>
      </c>
      <c r="B257" s="47" t="s">
        <v>324</v>
      </c>
      <c r="C257" s="48" t="s">
        <v>51</v>
      </c>
      <c r="D257" s="48" t="e">
        <f>#REF!</f>
        <v>#REF!</v>
      </c>
    </row>
    <row r="258" spans="1:4" s="49" customFormat="1" ht="11.25" x14ac:dyDescent="0.2">
      <c r="A258" s="46">
        <v>246</v>
      </c>
      <c r="B258" s="47" t="s">
        <v>325</v>
      </c>
      <c r="C258" s="48" t="s">
        <v>51</v>
      </c>
      <c r="D258" s="48" t="e">
        <f>#REF!</f>
        <v>#REF!</v>
      </c>
    </row>
    <row r="259" spans="1:4" s="49" customFormat="1" ht="11.25" x14ac:dyDescent="0.2">
      <c r="A259" s="46">
        <v>247</v>
      </c>
      <c r="B259" s="47" t="s">
        <v>326</v>
      </c>
      <c r="C259" s="48" t="s">
        <v>51</v>
      </c>
      <c r="D259" s="48" t="e">
        <f>#REF!</f>
        <v>#REF!</v>
      </c>
    </row>
    <row r="260" spans="1:4" s="49" customFormat="1" ht="11.25" x14ac:dyDescent="0.2">
      <c r="A260" s="46">
        <v>248</v>
      </c>
      <c r="B260" s="47" t="s">
        <v>327</v>
      </c>
      <c r="C260" s="48" t="s">
        <v>51</v>
      </c>
      <c r="D260" s="48" t="e">
        <f>#REF!</f>
        <v>#REF!</v>
      </c>
    </row>
    <row r="261" spans="1:4" s="49" customFormat="1" ht="11.25" x14ac:dyDescent="0.2">
      <c r="A261" s="46">
        <v>249</v>
      </c>
      <c r="B261" s="47" t="s">
        <v>41</v>
      </c>
      <c r="C261" s="48" t="s">
        <v>51</v>
      </c>
      <c r="D261" s="48" t="e">
        <f>#REF!</f>
        <v>#REF!</v>
      </c>
    </row>
    <row r="262" spans="1:4" s="49" customFormat="1" ht="11.25" x14ac:dyDescent="0.2">
      <c r="A262" s="46">
        <v>250</v>
      </c>
      <c r="B262" s="47" t="s">
        <v>42</v>
      </c>
      <c r="C262" s="48" t="s">
        <v>51</v>
      </c>
      <c r="D262" s="48" t="e">
        <f>#REF!</f>
        <v>#REF!</v>
      </c>
    </row>
    <row r="263" spans="1:4" s="49" customFormat="1" ht="11.25" x14ac:dyDescent="0.2">
      <c r="A263" s="46">
        <v>251</v>
      </c>
      <c r="B263" s="47" t="s">
        <v>328</v>
      </c>
      <c r="C263" s="48" t="s">
        <v>51</v>
      </c>
      <c r="D263" s="48" t="e">
        <f>#REF!</f>
        <v>#REF!</v>
      </c>
    </row>
    <row r="264" spans="1:4" s="49" customFormat="1" ht="11.25" x14ac:dyDescent="0.2">
      <c r="A264" s="46">
        <v>252</v>
      </c>
      <c r="B264" s="47" t="s">
        <v>329</v>
      </c>
      <c r="C264" s="48" t="s">
        <v>51</v>
      </c>
      <c r="D264" s="48" t="e">
        <f>#REF!</f>
        <v>#REF!</v>
      </c>
    </row>
    <row r="265" spans="1:4" s="49" customFormat="1" ht="11.25" x14ac:dyDescent="0.2">
      <c r="A265" s="46">
        <v>253</v>
      </c>
      <c r="B265" s="47" t="s">
        <v>330</v>
      </c>
      <c r="C265" s="48" t="s">
        <v>51</v>
      </c>
      <c r="D265" s="48" t="e">
        <f>#REF!</f>
        <v>#REF!</v>
      </c>
    </row>
    <row r="266" spans="1:4" s="49" customFormat="1" ht="11.25" x14ac:dyDescent="0.2">
      <c r="A266" s="46">
        <v>254</v>
      </c>
      <c r="B266" s="47" t="s">
        <v>99</v>
      </c>
      <c r="C266" s="48" t="s">
        <v>51</v>
      </c>
      <c r="D266" s="48" t="e">
        <f>#REF!</f>
        <v>#REF!</v>
      </c>
    </row>
    <row r="267" spans="1:4" s="49" customFormat="1" ht="11.25" x14ac:dyDescent="0.2">
      <c r="A267" s="46">
        <v>255</v>
      </c>
      <c r="B267" s="47" t="s">
        <v>99</v>
      </c>
      <c r="C267" s="48" t="s">
        <v>51</v>
      </c>
      <c r="D267" s="48" t="e">
        <f>#REF!</f>
        <v>#REF!</v>
      </c>
    </row>
    <row r="268" spans="1:4" s="49" customFormat="1" ht="11.25" x14ac:dyDescent="0.2">
      <c r="A268" s="46">
        <v>256</v>
      </c>
      <c r="B268" s="47" t="s">
        <v>331</v>
      </c>
      <c r="C268" s="48" t="s">
        <v>51</v>
      </c>
      <c r="D268" s="48" t="e">
        <f>#REF!</f>
        <v>#REF!</v>
      </c>
    </row>
    <row r="269" spans="1:4" s="49" customFormat="1" ht="11.25" x14ac:dyDescent="0.2">
      <c r="A269" s="46">
        <v>257</v>
      </c>
      <c r="B269" s="47" t="s">
        <v>332</v>
      </c>
      <c r="C269" s="48" t="s">
        <v>51</v>
      </c>
      <c r="D269" s="48" t="e">
        <f>#REF!</f>
        <v>#REF!</v>
      </c>
    </row>
    <row r="270" spans="1:4" s="49" customFormat="1" ht="11.25" x14ac:dyDescent="0.2">
      <c r="A270" s="46">
        <v>258</v>
      </c>
      <c r="B270" s="47" t="s">
        <v>56</v>
      </c>
      <c r="C270" s="48" t="s">
        <v>51</v>
      </c>
      <c r="D270" s="48" t="e">
        <f>#REF!</f>
        <v>#REF!</v>
      </c>
    </row>
    <row r="271" spans="1:4" s="49" customFormat="1" ht="11.25" x14ac:dyDescent="0.2">
      <c r="A271" s="46">
        <v>259</v>
      </c>
      <c r="B271" s="47" t="s">
        <v>74</v>
      </c>
      <c r="C271" s="48" t="s">
        <v>51</v>
      </c>
      <c r="D271" s="48" t="e">
        <f>#REF!</f>
        <v>#REF!</v>
      </c>
    </row>
    <row r="272" spans="1:4" s="49" customFormat="1" ht="11.25" x14ac:dyDescent="0.2">
      <c r="A272" s="46">
        <v>260</v>
      </c>
      <c r="B272" s="47" t="s">
        <v>333</v>
      </c>
      <c r="C272" s="48" t="s">
        <v>51</v>
      </c>
      <c r="D272" s="48" t="e">
        <f>#REF!</f>
        <v>#REF!</v>
      </c>
    </row>
    <row r="273" spans="1:4" s="49" customFormat="1" ht="11.25" x14ac:dyDescent="0.2">
      <c r="A273" s="46">
        <v>261</v>
      </c>
      <c r="B273" s="47" t="s">
        <v>334</v>
      </c>
      <c r="C273" s="48" t="s">
        <v>51</v>
      </c>
      <c r="D273" s="48" t="e">
        <f>#REF!</f>
        <v>#REF!</v>
      </c>
    </row>
    <row r="274" spans="1:4" s="49" customFormat="1" ht="11.25" x14ac:dyDescent="0.2">
      <c r="A274" s="46">
        <v>262</v>
      </c>
      <c r="B274" s="47" t="s">
        <v>43</v>
      </c>
      <c r="C274" s="48" t="s">
        <v>51</v>
      </c>
      <c r="D274" s="48" t="e">
        <f>#REF!</f>
        <v>#REF!</v>
      </c>
    </row>
    <row r="275" spans="1:4" s="49" customFormat="1" ht="11.25" x14ac:dyDescent="0.2">
      <c r="A275" s="46">
        <v>263</v>
      </c>
      <c r="B275" s="47" t="s">
        <v>75</v>
      </c>
      <c r="C275" s="48" t="s">
        <v>51</v>
      </c>
      <c r="D275" s="48" t="e">
        <f>#REF!</f>
        <v>#REF!</v>
      </c>
    </row>
    <row r="276" spans="1:4" s="49" customFormat="1" ht="11.25" x14ac:dyDescent="0.2">
      <c r="A276" s="46">
        <v>264</v>
      </c>
      <c r="B276" s="47" t="s">
        <v>44</v>
      </c>
      <c r="C276" s="48" t="s">
        <v>51</v>
      </c>
      <c r="D276" s="48" t="e">
        <f>#REF!</f>
        <v>#REF!</v>
      </c>
    </row>
    <row r="277" spans="1:4" s="49" customFormat="1" ht="11.25" x14ac:dyDescent="0.2">
      <c r="A277" s="46">
        <v>265</v>
      </c>
      <c r="B277" s="47" t="s">
        <v>335</v>
      </c>
      <c r="C277" s="48" t="s">
        <v>51</v>
      </c>
      <c r="D277" s="48" t="e">
        <f>#REF!</f>
        <v>#REF!</v>
      </c>
    </row>
    <row r="278" spans="1:4" s="49" customFormat="1" ht="11.25" x14ac:dyDescent="0.2">
      <c r="A278" s="46">
        <v>266</v>
      </c>
      <c r="B278" s="47" t="s">
        <v>336</v>
      </c>
      <c r="C278" s="48" t="s">
        <v>51</v>
      </c>
      <c r="D278" s="48" t="e">
        <f>#REF!</f>
        <v>#REF!</v>
      </c>
    </row>
    <row r="279" spans="1:4" s="49" customFormat="1" ht="11.25" x14ac:dyDescent="0.2">
      <c r="A279" s="46">
        <v>267</v>
      </c>
      <c r="B279" s="47" t="s">
        <v>337</v>
      </c>
      <c r="C279" s="48" t="s">
        <v>51</v>
      </c>
      <c r="D279" s="48" t="e">
        <f>#REF!</f>
        <v>#REF!</v>
      </c>
    </row>
    <row r="280" spans="1:4" s="49" customFormat="1" ht="11.25" x14ac:dyDescent="0.2">
      <c r="A280" s="46">
        <v>268</v>
      </c>
      <c r="B280" s="47" t="s">
        <v>338</v>
      </c>
      <c r="C280" s="48" t="s">
        <v>51</v>
      </c>
      <c r="D280" s="48" t="e">
        <f>#REF!</f>
        <v>#REF!</v>
      </c>
    </row>
    <row r="281" spans="1:4" s="49" customFormat="1" ht="11.25" x14ac:dyDescent="0.2">
      <c r="A281" s="46">
        <v>269</v>
      </c>
      <c r="B281" s="47" t="s">
        <v>87</v>
      </c>
      <c r="C281" s="48" t="s">
        <v>51</v>
      </c>
      <c r="D281" s="48" t="e">
        <f>#REF!</f>
        <v>#REF!</v>
      </c>
    </row>
    <row r="282" spans="1:4" s="49" customFormat="1" ht="11.25" x14ac:dyDescent="0.2">
      <c r="A282" s="46">
        <v>270</v>
      </c>
      <c r="B282" s="47" t="s">
        <v>83</v>
      </c>
      <c r="C282" s="48" t="s">
        <v>51</v>
      </c>
      <c r="D282" s="48" t="e">
        <f>#REF!</f>
        <v>#REF!</v>
      </c>
    </row>
    <row r="283" spans="1:4" s="49" customFormat="1" ht="11.25" x14ac:dyDescent="0.2">
      <c r="A283" s="46">
        <v>271</v>
      </c>
      <c r="B283" s="47" t="s">
        <v>339</v>
      </c>
      <c r="C283" s="48" t="s">
        <v>51</v>
      </c>
      <c r="D283" s="48" t="e">
        <f>#REF!</f>
        <v>#REF!</v>
      </c>
    </row>
    <row r="284" spans="1:4" s="49" customFormat="1" ht="11.25" x14ac:dyDescent="0.2">
      <c r="A284" s="46">
        <v>272</v>
      </c>
      <c r="B284" s="47" t="s">
        <v>340</v>
      </c>
      <c r="C284" s="48" t="s">
        <v>51</v>
      </c>
      <c r="D284" s="48" t="e">
        <f>#REF!</f>
        <v>#REF!</v>
      </c>
    </row>
    <row r="285" spans="1:4" s="49" customFormat="1" ht="11.25" x14ac:dyDescent="0.2">
      <c r="A285" s="46">
        <v>273</v>
      </c>
      <c r="B285" s="47" t="s">
        <v>341</v>
      </c>
      <c r="C285" s="48" t="s">
        <v>51</v>
      </c>
      <c r="D285" s="48" t="e">
        <f>#REF!</f>
        <v>#REF!</v>
      </c>
    </row>
    <row r="286" spans="1:4" s="49" customFormat="1" ht="11.25" x14ac:dyDescent="0.2">
      <c r="A286" s="46">
        <v>274</v>
      </c>
      <c r="B286" s="47" t="s">
        <v>342</v>
      </c>
      <c r="C286" s="48" t="s">
        <v>51</v>
      </c>
      <c r="D286" s="48" t="e">
        <f>#REF!</f>
        <v>#REF!</v>
      </c>
    </row>
    <row r="287" spans="1:4" s="49" customFormat="1" ht="11.25" x14ac:dyDescent="0.2">
      <c r="A287" s="46">
        <v>275</v>
      </c>
      <c r="B287" s="47" t="s">
        <v>343</v>
      </c>
      <c r="C287" s="48" t="s">
        <v>51</v>
      </c>
      <c r="D287" s="48" t="e">
        <f>#REF!</f>
        <v>#REF!</v>
      </c>
    </row>
    <row r="288" spans="1:4" s="49" customFormat="1" ht="11.25" x14ac:dyDescent="0.2">
      <c r="A288" s="46">
        <v>276</v>
      </c>
      <c r="B288" s="47" t="s">
        <v>344</v>
      </c>
      <c r="C288" s="48" t="s">
        <v>51</v>
      </c>
      <c r="D288" s="48" t="e">
        <f>#REF!</f>
        <v>#REF!</v>
      </c>
    </row>
    <row r="289" spans="1:4" s="49" customFormat="1" ht="11.25" x14ac:dyDescent="0.2">
      <c r="A289" s="46">
        <v>277</v>
      </c>
      <c r="B289" s="47" t="s">
        <v>345</v>
      </c>
      <c r="C289" s="48" t="s">
        <v>51</v>
      </c>
      <c r="D289" s="48" t="e">
        <f>#REF!</f>
        <v>#REF!</v>
      </c>
    </row>
    <row r="290" spans="1:4" s="49" customFormat="1" ht="11.25" x14ac:dyDescent="0.2">
      <c r="A290" s="46">
        <v>278</v>
      </c>
      <c r="B290" s="47" t="s">
        <v>346</v>
      </c>
      <c r="C290" s="48" t="s">
        <v>51</v>
      </c>
      <c r="D290" s="48" t="e">
        <f>#REF!</f>
        <v>#REF!</v>
      </c>
    </row>
    <row r="291" spans="1:4" s="49" customFormat="1" ht="11.25" x14ac:dyDescent="0.2">
      <c r="A291" s="46">
        <v>279</v>
      </c>
      <c r="B291" s="47" t="s">
        <v>347</v>
      </c>
      <c r="C291" s="48" t="s">
        <v>51</v>
      </c>
      <c r="D291" s="48" t="e">
        <f>#REF!</f>
        <v>#REF!</v>
      </c>
    </row>
    <row r="292" spans="1:4" s="49" customFormat="1" ht="11.25" x14ac:dyDescent="0.2">
      <c r="A292" s="46">
        <v>280</v>
      </c>
      <c r="B292" s="47" t="s">
        <v>348</v>
      </c>
      <c r="C292" s="48" t="s">
        <v>51</v>
      </c>
      <c r="D292" s="48" t="e">
        <f>#REF!</f>
        <v>#REF!</v>
      </c>
    </row>
    <row r="293" spans="1:4" s="49" customFormat="1" ht="11.25" x14ac:dyDescent="0.2">
      <c r="A293" s="46">
        <v>281</v>
      </c>
      <c r="B293" s="47" t="s">
        <v>349</v>
      </c>
      <c r="C293" s="48" t="s">
        <v>51</v>
      </c>
      <c r="D293" s="48" t="e">
        <f>#REF!</f>
        <v>#REF!</v>
      </c>
    </row>
    <row r="294" spans="1:4" s="49" customFormat="1" ht="11.25" x14ac:dyDescent="0.2">
      <c r="A294" s="46">
        <v>282</v>
      </c>
      <c r="B294" s="47" t="s">
        <v>350</v>
      </c>
      <c r="C294" s="48" t="s">
        <v>51</v>
      </c>
      <c r="D294" s="48" t="e">
        <f>#REF!</f>
        <v>#REF!</v>
      </c>
    </row>
    <row r="295" spans="1:4" s="49" customFormat="1" ht="11.25" x14ac:dyDescent="0.2">
      <c r="A295" s="46">
        <v>283</v>
      </c>
      <c r="B295" s="47" t="s">
        <v>351</v>
      </c>
      <c r="C295" s="48" t="s">
        <v>51</v>
      </c>
      <c r="D295" s="48" t="e">
        <f>#REF!</f>
        <v>#REF!</v>
      </c>
    </row>
    <row r="296" spans="1:4" s="49" customFormat="1" ht="11.25" x14ac:dyDescent="0.2">
      <c r="A296" s="46">
        <v>284</v>
      </c>
      <c r="B296" s="47" t="s">
        <v>352</v>
      </c>
      <c r="C296" s="48" t="s">
        <v>51</v>
      </c>
      <c r="D296" s="48" t="e">
        <f>#REF!</f>
        <v>#REF!</v>
      </c>
    </row>
    <row r="297" spans="1:4" s="49" customFormat="1" ht="11.25" x14ac:dyDescent="0.2">
      <c r="A297" s="46">
        <v>285</v>
      </c>
      <c r="B297" s="47" t="s">
        <v>353</v>
      </c>
      <c r="C297" s="48" t="s">
        <v>51</v>
      </c>
      <c r="D297" s="48" t="e">
        <f>#REF!</f>
        <v>#REF!</v>
      </c>
    </row>
    <row r="298" spans="1:4" s="49" customFormat="1" ht="11.25" x14ac:dyDescent="0.2">
      <c r="A298" s="46">
        <v>286</v>
      </c>
      <c r="B298" s="47" t="s">
        <v>354</v>
      </c>
      <c r="C298" s="48" t="s">
        <v>51</v>
      </c>
      <c r="D298" s="48" t="e">
        <f>#REF!</f>
        <v>#REF!</v>
      </c>
    </row>
    <row r="299" spans="1:4" s="49" customFormat="1" ht="11.25" x14ac:dyDescent="0.2">
      <c r="A299" s="46">
        <v>287</v>
      </c>
      <c r="B299" s="47" t="s">
        <v>355</v>
      </c>
      <c r="C299" s="48" t="s">
        <v>51</v>
      </c>
      <c r="D299" s="48" t="e">
        <f>#REF!</f>
        <v>#REF!</v>
      </c>
    </row>
    <row r="300" spans="1:4" s="49" customFormat="1" ht="11.25" x14ac:dyDescent="0.2">
      <c r="A300" s="46">
        <v>288</v>
      </c>
      <c r="B300" s="47" t="s">
        <v>356</v>
      </c>
      <c r="C300" s="48" t="s">
        <v>51</v>
      </c>
      <c r="D300" s="48" t="e">
        <f>#REF!</f>
        <v>#REF!</v>
      </c>
    </row>
    <row r="301" spans="1:4" s="49" customFormat="1" ht="11.25" x14ac:dyDescent="0.2">
      <c r="A301" s="46">
        <v>289</v>
      </c>
      <c r="B301" s="47" t="s">
        <v>357</v>
      </c>
      <c r="C301" s="48" t="s">
        <v>51</v>
      </c>
      <c r="D301" s="48" t="e">
        <f>#REF!</f>
        <v>#REF!</v>
      </c>
    </row>
    <row r="302" spans="1:4" s="49" customFormat="1" ht="11.25" x14ac:dyDescent="0.2">
      <c r="A302" s="46">
        <v>290</v>
      </c>
      <c r="B302" s="47" t="s">
        <v>358</v>
      </c>
      <c r="C302" s="48" t="s">
        <v>51</v>
      </c>
      <c r="D302" s="48" t="e">
        <f>#REF!</f>
        <v>#REF!</v>
      </c>
    </row>
    <row r="303" spans="1:4" s="49" customFormat="1" ht="11.25" x14ac:dyDescent="0.2">
      <c r="A303" s="46">
        <v>291</v>
      </c>
      <c r="B303" s="47" t="s">
        <v>359</v>
      </c>
      <c r="C303" s="48" t="s">
        <v>360</v>
      </c>
      <c r="D303" s="48" t="e">
        <f>#REF!</f>
        <v>#REF!</v>
      </c>
    </row>
    <row r="304" spans="1:4" s="49" customFormat="1" ht="11.25" x14ac:dyDescent="0.2">
      <c r="A304" s="46">
        <v>292</v>
      </c>
      <c r="B304" s="47" t="s">
        <v>45</v>
      </c>
      <c r="C304" s="48" t="s">
        <v>51</v>
      </c>
      <c r="D304" s="48" t="e">
        <f>#REF!</f>
        <v>#REF!</v>
      </c>
    </row>
    <row r="305" spans="1:4" s="49" customFormat="1" ht="11.25" x14ac:dyDescent="0.2">
      <c r="A305" s="46">
        <v>293</v>
      </c>
      <c r="B305" s="47" t="s">
        <v>361</v>
      </c>
      <c r="C305" s="48" t="s">
        <v>51</v>
      </c>
      <c r="D305" s="48" t="e">
        <f>#REF!</f>
        <v>#REF!</v>
      </c>
    </row>
    <row r="306" spans="1:4" s="49" customFormat="1" ht="11.25" x14ac:dyDescent="0.2">
      <c r="A306" s="46">
        <v>294</v>
      </c>
      <c r="B306" s="47" t="s">
        <v>362</v>
      </c>
      <c r="C306" s="48" t="s">
        <v>51</v>
      </c>
      <c r="D306" s="48" t="e">
        <f>#REF!</f>
        <v>#REF!</v>
      </c>
    </row>
    <row r="307" spans="1:4" s="49" customFormat="1" ht="11.25" x14ac:dyDescent="0.2">
      <c r="A307" s="46">
        <v>295</v>
      </c>
      <c r="B307" s="47" t="s">
        <v>363</v>
      </c>
      <c r="C307" s="48" t="s">
        <v>51</v>
      </c>
      <c r="D307" s="48" t="e">
        <f>#REF!</f>
        <v>#REF!</v>
      </c>
    </row>
    <row r="308" spans="1:4" s="49" customFormat="1" ht="11.25" x14ac:dyDescent="0.2">
      <c r="A308" s="46">
        <v>296</v>
      </c>
      <c r="B308" s="47" t="s">
        <v>76</v>
      </c>
      <c r="C308" s="48" t="s">
        <v>51</v>
      </c>
      <c r="D308" s="48" t="e">
        <f>#REF!</f>
        <v>#REF!</v>
      </c>
    </row>
    <row r="309" spans="1:4" s="49" customFormat="1" ht="11.25" x14ac:dyDescent="0.2">
      <c r="A309" s="46">
        <v>297</v>
      </c>
      <c r="B309" s="47" t="s">
        <v>364</v>
      </c>
      <c r="C309" s="48" t="s">
        <v>51</v>
      </c>
      <c r="D309" s="48" t="e">
        <f>#REF!</f>
        <v>#REF!</v>
      </c>
    </row>
    <row r="310" spans="1:4" s="49" customFormat="1" ht="11.25" x14ac:dyDescent="0.2">
      <c r="A310" s="46">
        <v>298</v>
      </c>
      <c r="B310" s="47" t="s">
        <v>365</v>
      </c>
      <c r="C310" s="48" t="s">
        <v>51</v>
      </c>
      <c r="D310" s="48" t="e">
        <f>#REF!</f>
        <v>#REF!</v>
      </c>
    </row>
    <row r="311" spans="1:4" s="49" customFormat="1" ht="11.25" x14ac:dyDescent="0.2">
      <c r="A311" s="46">
        <v>299</v>
      </c>
      <c r="B311" s="47" t="s">
        <v>366</v>
      </c>
      <c r="C311" s="48" t="s">
        <v>51</v>
      </c>
      <c r="D311" s="48" t="e">
        <f>#REF!</f>
        <v>#REF!</v>
      </c>
    </row>
    <row r="312" spans="1:4" s="49" customFormat="1" ht="11.25" x14ac:dyDescent="0.2">
      <c r="A312" s="46">
        <v>300</v>
      </c>
      <c r="B312" s="47" t="s">
        <v>367</v>
      </c>
      <c r="C312" s="48" t="s">
        <v>51</v>
      </c>
      <c r="D312" s="48" t="e">
        <f>#REF!</f>
        <v>#REF!</v>
      </c>
    </row>
    <row r="313" spans="1:4" s="49" customFormat="1" ht="11.25" x14ac:dyDescent="0.2">
      <c r="A313" s="46">
        <v>301</v>
      </c>
      <c r="B313" s="47" t="s">
        <v>46</v>
      </c>
      <c r="C313" s="48" t="s">
        <v>51</v>
      </c>
      <c r="D313" s="48" t="e">
        <f>#REF!</f>
        <v>#REF!</v>
      </c>
    </row>
    <row r="314" spans="1:4" s="49" customFormat="1" ht="11.25" x14ac:dyDescent="0.2">
      <c r="A314" s="46">
        <v>302</v>
      </c>
      <c r="B314" s="47" t="s">
        <v>368</v>
      </c>
      <c r="C314" s="48" t="s">
        <v>51</v>
      </c>
      <c r="D314" s="48" t="e">
        <f>#REF!</f>
        <v>#REF!</v>
      </c>
    </row>
    <row r="315" spans="1:4" s="49" customFormat="1" ht="11.25" x14ac:dyDescent="0.2">
      <c r="A315" s="46">
        <v>303</v>
      </c>
      <c r="B315" s="47" t="s">
        <v>369</v>
      </c>
      <c r="C315" s="48" t="s">
        <v>51</v>
      </c>
      <c r="D315" s="48" t="e">
        <f>#REF!</f>
        <v>#REF!</v>
      </c>
    </row>
    <row r="316" spans="1:4" s="49" customFormat="1" ht="11.25" x14ac:dyDescent="0.2">
      <c r="A316" s="46">
        <v>304</v>
      </c>
      <c r="B316" s="47" t="s">
        <v>370</v>
      </c>
      <c r="C316" s="48" t="s">
        <v>51</v>
      </c>
      <c r="D316" s="48" t="e">
        <f>#REF!</f>
        <v>#REF!</v>
      </c>
    </row>
    <row r="317" spans="1:4" s="49" customFormat="1" ht="11.25" x14ac:dyDescent="0.2">
      <c r="A317" s="46">
        <v>305</v>
      </c>
      <c r="B317" s="47" t="s">
        <v>371</v>
      </c>
      <c r="C317" s="48" t="s">
        <v>51</v>
      </c>
      <c r="D317" s="48" t="e">
        <f>#REF!</f>
        <v>#REF!</v>
      </c>
    </row>
    <row r="318" spans="1:4" s="49" customFormat="1" ht="11.25" x14ac:dyDescent="0.2">
      <c r="A318" s="46">
        <v>306</v>
      </c>
      <c r="B318" s="47" t="s">
        <v>372</v>
      </c>
      <c r="C318" s="48" t="s">
        <v>51</v>
      </c>
      <c r="D318" s="48" t="e">
        <f>#REF!</f>
        <v>#REF!</v>
      </c>
    </row>
    <row r="319" spans="1:4" s="49" customFormat="1" ht="11.25" x14ac:dyDescent="0.2">
      <c r="A319" s="46">
        <v>307</v>
      </c>
      <c r="B319" s="47" t="s">
        <v>105</v>
      </c>
      <c r="C319" s="48" t="s">
        <v>51</v>
      </c>
      <c r="D319" s="48" t="e">
        <f>#REF!</f>
        <v>#REF!</v>
      </c>
    </row>
    <row r="320" spans="1:4" s="49" customFormat="1" ht="11.25" x14ac:dyDescent="0.2">
      <c r="A320" s="46">
        <v>308</v>
      </c>
      <c r="B320" s="47" t="s">
        <v>48</v>
      </c>
      <c r="C320" s="48" t="s">
        <v>51</v>
      </c>
      <c r="D320" s="48" t="e">
        <f>#REF!</f>
        <v>#REF!</v>
      </c>
    </row>
    <row r="321" spans="1:4" s="49" customFormat="1" ht="11.25" x14ac:dyDescent="0.2">
      <c r="A321" s="46">
        <v>309</v>
      </c>
      <c r="B321" s="47" t="s">
        <v>84</v>
      </c>
      <c r="C321" s="48" t="s">
        <v>51</v>
      </c>
      <c r="D321" s="48" t="e">
        <f>#REF!</f>
        <v>#REF!</v>
      </c>
    </row>
    <row r="322" spans="1:4" s="49" customFormat="1" ht="11.25" x14ac:dyDescent="0.2">
      <c r="A322" s="46">
        <v>310</v>
      </c>
      <c r="B322" s="47" t="s">
        <v>47</v>
      </c>
      <c r="C322" s="48" t="s">
        <v>51</v>
      </c>
      <c r="D322" s="48" t="e">
        <f>#REF!</f>
        <v>#REF!</v>
      </c>
    </row>
    <row r="323" spans="1:4" s="49" customFormat="1" ht="11.25" x14ac:dyDescent="0.2">
      <c r="A323" s="46">
        <v>311</v>
      </c>
      <c r="B323" s="47" t="s">
        <v>373</v>
      </c>
      <c r="C323" s="48" t="s">
        <v>51</v>
      </c>
      <c r="D323" s="48" t="e">
        <f>#REF!</f>
        <v>#REF!</v>
      </c>
    </row>
    <row r="324" spans="1:4" s="49" customFormat="1" ht="11.25" x14ac:dyDescent="0.2">
      <c r="A324" s="46">
        <v>312</v>
      </c>
      <c r="B324" s="47" t="s">
        <v>77</v>
      </c>
      <c r="C324" s="48" t="s">
        <v>51</v>
      </c>
      <c r="D324" s="48" t="e">
        <f>#REF!</f>
        <v>#REF!</v>
      </c>
    </row>
    <row r="325" spans="1:4" s="49" customFormat="1" ht="11.25" x14ac:dyDescent="0.2">
      <c r="A325" s="46">
        <v>313</v>
      </c>
      <c r="B325" s="47" t="s">
        <v>61</v>
      </c>
      <c r="C325" s="48" t="s">
        <v>51</v>
      </c>
      <c r="D325" s="48" t="e">
        <f>#REF!</f>
        <v>#REF!</v>
      </c>
    </row>
    <row r="326" spans="1:4" s="49" customFormat="1" ht="11.25" x14ac:dyDescent="0.2">
      <c r="A326" s="46">
        <v>314</v>
      </c>
      <c r="B326" s="47" t="s">
        <v>57</v>
      </c>
      <c r="C326" s="48" t="s">
        <v>51</v>
      </c>
      <c r="D326" s="48" t="e">
        <f>#REF!</f>
        <v>#REF!</v>
      </c>
    </row>
    <row r="327" spans="1:4" s="49" customFormat="1" ht="11.25" x14ac:dyDescent="0.2">
      <c r="A327" s="46">
        <v>315</v>
      </c>
      <c r="B327" s="47" t="s">
        <v>100</v>
      </c>
      <c r="C327" s="48" t="s">
        <v>51</v>
      </c>
      <c r="D327" s="48" t="e">
        <f>#REF!</f>
        <v>#REF!</v>
      </c>
    </row>
    <row r="328" spans="1:4" s="49" customFormat="1" ht="11.25" x14ac:dyDescent="0.2">
      <c r="A328" s="46">
        <v>316</v>
      </c>
      <c r="B328" s="47" t="s">
        <v>374</v>
      </c>
      <c r="C328" s="48" t="s">
        <v>51</v>
      </c>
      <c r="D328" s="48" t="e">
        <f>#REF!</f>
        <v>#REF!</v>
      </c>
    </row>
    <row r="329" spans="1:4" s="49" customFormat="1" ht="11.25" x14ac:dyDescent="0.2">
      <c r="A329" s="46">
        <v>317</v>
      </c>
      <c r="B329" s="47" t="s">
        <v>375</v>
      </c>
      <c r="C329" s="48" t="s">
        <v>51</v>
      </c>
      <c r="D329" s="48" t="e">
        <f>#REF!</f>
        <v>#REF!</v>
      </c>
    </row>
    <row r="330" spans="1:4" s="49" customFormat="1" ht="11.25" x14ac:dyDescent="0.2">
      <c r="A330" s="46">
        <v>318</v>
      </c>
      <c r="B330" s="47" t="s">
        <v>376</v>
      </c>
      <c r="C330" s="48" t="s">
        <v>51</v>
      </c>
      <c r="D330" s="48" t="e">
        <f>#REF!</f>
        <v>#REF!</v>
      </c>
    </row>
    <row r="331" spans="1:4" s="49" customFormat="1" ht="11.25" x14ac:dyDescent="0.2">
      <c r="A331" s="46">
        <v>319</v>
      </c>
      <c r="B331" s="47" t="s">
        <v>78</v>
      </c>
      <c r="C331" s="48" t="s">
        <v>51</v>
      </c>
      <c r="D331" s="48" t="e">
        <f>#REF!</f>
        <v>#REF!</v>
      </c>
    </row>
    <row r="332" spans="1:4" s="49" customFormat="1" ht="11.25" x14ac:dyDescent="0.2">
      <c r="A332" s="46">
        <v>320</v>
      </c>
      <c r="B332" s="47" t="s">
        <v>377</v>
      </c>
      <c r="C332" s="48" t="s">
        <v>51</v>
      </c>
      <c r="D332" s="48" t="e">
        <f>#REF!</f>
        <v>#REF!</v>
      </c>
    </row>
    <row r="333" spans="1:4" s="49" customFormat="1" ht="11.25" x14ac:dyDescent="0.2">
      <c r="A333" s="46">
        <v>321</v>
      </c>
      <c r="B333" s="47" t="s">
        <v>378</v>
      </c>
      <c r="C333" s="48" t="s">
        <v>51</v>
      </c>
      <c r="D333" s="48" t="e">
        <f>#REF!</f>
        <v>#REF!</v>
      </c>
    </row>
    <row r="334" spans="1:4" s="49" customFormat="1" ht="11.25" x14ac:dyDescent="0.2">
      <c r="A334" s="46">
        <v>322</v>
      </c>
      <c r="B334" s="47" t="s">
        <v>379</v>
      </c>
      <c r="C334" s="48" t="s">
        <v>51</v>
      </c>
      <c r="D334" s="48" t="e">
        <f>#REF!</f>
        <v>#REF!</v>
      </c>
    </row>
    <row r="335" spans="1:4" s="49" customFormat="1" ht="11.25" x14ac:dyDescent="0.2">
      <c r="A335" s="46">
        <v>323</v>
      </c>
      <c r="B335" s="47" t="s">
        <v>380</v>
      </c>
      <c r="C335" s="48" t="s">
        <v>51</v>
      </c>
      <c r="D335" s="48" t="e">
        <f>#REF!</f>
        <v>#REF!</v>
      </c>
    </row>
    <row r="336" spans="1:4" s="49" customFormat="1" ht="11.25" x14ac:dyDescent="0.2">
      <c r="A336" s="46">
        <v>324</v>
      </c>
      <c r="B336" s="47" t="s">
        <v>381</v>
      </c>
      <c r="C336" s="48" t="s">
        <v>51</v>
      </c>
      <c r="D336" s="48" t="e">
        <f>#REF!</f>
        <v>#REF!</v>
      </c>
    </row>
    <row r="337" spans="1:4" s="49" customFormat="1" ht="11.25" x14ac:dyDescent="0.2">
      <c r="A337" s="46">
        <v>325</v>
      </c>
      <c r="B337" s="47" t="s">
        <v>382</v>
      </c>
      <c r="C337" s="48" t="s">
        <v>51</v>
      </c>
      <c r="D337" s="48" t="e">
        <f>#REF!</f>
        <v>#REF!</v>
      </c>
    </row>
    <row r="338" spans="1:4" s="49" customFormat="1" ht="11.25" x14ac:dyDescent="0.2">
      <c r="A338" s="46">
        <v>326</v>
      </c>
      <c r="B338" s="47" t="s">
        <v>383</v>
      </c>
      <c r="C338" s="48" t="s">
        <v>104</v>
      </c>
      <c r="D338" s="48" t="e">
        <f>#REF!</f>
        <v>#REF!</v>
      </c>
    </row>
    <row r="339" spans="1:4" s="49" customFormat="1" ht="11.25" x14ac:dyDescent="0.2">
      <c r="A339" s="46">
        <v>327</v>
      </c>
      <c r="B339" s="47" t="s">
        <v>101</v>
      </c>
      <c r="C339" s="48" t="s">
        <v>104</v>
      </c>
      <c r="D339" s="48" t="e">
        <f>#REF!</f>
        <v>#REF!</v>
      </c>
    </row>
    <row r="340" spans="1:4" s="49" customFormat="1" ht="11.25" x14ac:dyDescent="0.2">
      <c r="A340" s="46">
        <v>328</v>
      </c>
      <c r="B340" s="47" t="s">
        <v>384</v>
      </c>
      <c r="C340" s="48" t="s">
        <v>51</v>
      </c>
      <c r="D340" s="48" t="e">
        <f>#REF!</f>
        <v>#REF!</v>
      </c>
    </row>
    <row r="341" spans="1:4" s="49" customFormat="1" ht="11.25" x14ac:dyDescent="0.2">
      <c r="A341" s="46">
        <v>329</v>
      </c>
      <c r="B341" s="47" t="s">
        <v>385</v>
      </c>
      <c r="C341" s="48" t="s">
        <v>51</v>
      </c>
      <c r="D341" s="48" t="e">
        <f>#REF!</f>
        <v>#REF!</v>
      </c>
    </row>
    <row r="342" spans="1:4" s="49" customFormat="1" ht="11.25" x14ac:dyDescent="0.2">
      <c r="A342" s="46">
        <v>330</v>
      </c>
      <c r="B342" s="47" t="s">
        <v>386</v>
      </c>
      <c r="C342" s="48" t="s">
        <v>51</v>
      </c>
      <c r="D342" s="48" t="e">
        <f>#REF!</f>
        <v>#REF!</v>
      </c>
    </row>
    <row r="343" spans="1:4" s="49" customFormat="1" ht="11.25" x14ac:dyDescent="0.2">
      <c r="A343" s="46">
        <v>331</v>
      </c>
      <c r="B343" s="47" t="s">
        <v>58</v>
      </c>
      <c r="C343" s="48" t="s">
        <v>51</v>
      </c>
      <c r="D343" s="48" t="e">
        <f>#REF!</f>
        <v>#REF!</v>
      </c>
    </row>
    <row r="344" spans="1:4" s="49" customFormat="1" ht="11.25" x14ac:dyDescent="0.2">
      <c r="A344" s="46">
        <v>332</v>
      </c>
      <c r="B344" s="47" t="s">
        <v>79</v>
      </c>
      <c r="C344" s="48" t="s">
        <v>51</v>
      </c>
      <c r="D344" s="48" t="e">
        <f>#REF!</f>
        <v>#REF!</v>
      </c>
    </row>
    <row r="345" spans="1:4" s="49" customFormat="1" ht="11.25" x14ac:dyDescent="0.2">
      <c r="A345" s="46">
        <v>333</v>
      </c>
      <c r="B345" s="47" t="s">
        <v>59</v>
      </c>
      <c r="C345" s="48" t="s">
        <v>51</v>
      </c>
      <c r="D345" s="48" t="e">
        <f>#REF!</f>
        <v>#REF!</v>
      </c>
    </row>
    <row r="346" spans="1:4" s="49" customFormat="1" ht="11.25" x14ac:dyDescent="0.2">
      <c r="A346" s="46">
        <v>334</v>
      </c>
      <c r="B346" s="47" t="s">
        <v>85</v>
      </c>
      <c r="C346" s="48" t="s">
        <v>51</v>
      </c>
      <c r="D346" s="48" t="e">
        <f>#REF!</f>
        <v>#REF!</v>
      </c>
    </row>
    <row r="347" spans="1:4" s="49" customFormat="1" ht="11.25" x14ac:dyDescent="0.2">
      <c r="A347" s="46">
        <v>335</v>
      </c>
      <c r="B347" s="47" t="s">
        <v>387</v>
      </c>
      <c r="C347" s="48" t="s">
        <v>51</v>
      </c>
      <c r="D347" s="48" t="e">
        <f>#REF!</f>
        <v>#REF!</v>
      </c>
    </row>
    <row r="348" spans="1:4" s="49" customFormat="1" ht="11.25" x14ac:dyDescent="0.2">
      <c r="A348" s="46">
        <v>336</v>
      </c>
      <c r="B348" s="47" t="s">
        <v>388</v>
      </c>
      <c r="C348" s="48" t="s">
        <v>51</v>
      </c>
      <c r="D348" s="48" t="e">
        <f>#REF!</f>
        <v>#REF!</v>
      </c>
    </row>
    <row r="349" spans="1:4" s="49" customFormat="1" ht="11.25" x14ac:dyDescent="0.2">
      <c r="A349" s="46">
        <v>337</v>
      </c>
      <c r="B349" s="47" t="s">
        <v>389</v>
      </c>
      <c r="C349" s="48" t="s">
        <v>51</v>
      </c>
      <c r="D349" s="48" t="e">
        <f>#REF!</f>
        <v>#REF!</v>
      </c>
    </row>
    <row r="350" spans="1:4" s="49" customFormat="1" ht="11.25" x14ac:dyDescent="0.2">
      <c r="A350" s="46">
        <v>338</v>
      </c>
      <c r="B350" s="47" t="s">
        <v>390</v>
      </c>
      <c r="C350" s="48" t="s">
        <v>51</v>
      </c>
      <c r="D350" s="48" t="e">
        <f>#REF!</f>
        <v>#REF!</v>
      </c>
    </row>
    <row r="351" spans="1:4" s="49" customFormat="1" ht="11.25" x14ac:dyDescent="0.2">
      <c r="A351" s="46">
        <v>339</v>
      </c>
      <c r="B351" s="47" t="s">
        <v>391</v>
      </c>
      <c r="C351" s="48" t="s">
        <v>51</v>
      </c>
      <c r="D351" s="48" t="e">
        <f>#REF!</f>
        <v>#REF!</v>
      </c>
    </row>
    <row r="352" spans="1:4" s="49" customFormat="1" ht="11.25" x14ac:dyDescent="0.2">
      <c r="A352" s="46">
        <v>340</v>
      </c>
      <c r="B352" s="47" t="s">
        <v>392</v>
      </c>
      <c r="C352" s="48" t="s">
        <v>51</v>
      </c>
      <c r="D352" s="48" t="e">
        <f>#REF!</f>
        <v>#REF!</v>
      </c>
    </row>
    <row r="353" spans="1:4" s="49" customFormat="1" ht="11.25" x14ac:dyDescent="0.2">
      <c r="A353" s="46">
        <v>341</v>
      </c>
      <c r="B353" s="47" t="s">
        <v>393</v>
      </c>
      <c r="C353" s="48" t="s">
        <v>51</v>
      </c>
      <c r="D353" s="48" t="e">
        <f>#REF!</f>
        <v>#REF!</v>
      </c>
    </row>
    <row r="354" spans="1:4" s="49" customFormat="1" ht="11.25" x14ac:dyDescent="0.2">
      <c r="A354" s="46">
        <v>342</v>
      </c>
      <c r="B354" s="47" t="s">
        <v>394</v>
      </c>
      <c r="C354" s="48" t="s">
        <v>51</v>
      </c>
      <c r="D354" s="48" t="e">
        <f>#REF!</f>
        <v>#REF!</v>
      </c>
    </row>
    <row r="355" spans="1:4" s="49" customFormat="1" ht="11.25" x14ac:dyDescent="0.2">
      <c r="A355" s="46">
        <v>343</v>
      </c>
      <c r="B355" s="47" t="s">
        <v>49</v>
      </c>
      <c r="C355" s="48" t="s">
        <v>51</v>
      </c>
      <c r="D355" s="48" t="e">
        <f>#REF!</f>
        <v>#REF!</v>
      </c>
    </row>
    <row r="356" spans="1:4" s="49" customFormat="1" ht="11.25" x14ac:dyDescent="0.2">
      <c r="A356" s="46">
        <v>344</v>
      </c>
      <c r="B356" s="47" t="s">
        <v>395</v>
      </c>
      <c r="C356" s="48" t="s">
        <v>51</v>
      </c>
      <c r="D356" s="48" t="e">
        <f>#REF!</f>
        <v>#REF!</v>
      </c>
    </row>
    <row r="357" spans="1:4" s="49" customFormat="1" ht="11.25" x14ac:dyDescent="0.2">
      <c r="A357" s="46">
        <v>345</v>
      </c>
      <c r="B357" s="47" t="s">
        <v>396</v>
      </c>
      <c r="C357" s="48" t="s">
        <v>51</v>
      </c>
      <c r="D357" s="48" t="e">
        <f>#REF!</f>
        <v>#REF!</v>
      </c>
    </row>
    <row r="358" spans="1:4" s="49" customFormat="1" ht="11.25" x14ac:dyDescent="0.2">
      <c r="A358" s="46">
        <v>346</v>
      </c>
      <c r="B358" s="47" t="s">
        <v>397</v>
      </c>
      <c r="C358" s="48" t="s">
        <v>51</v>
      </c>
      <c r="D358" s="48" t="e">
        <f>#REF!</f>
        <v>#REF!</v>
      </c>
    </row>
    <row r="359" spans="1:4" s="49" customFormat="1" ht="11.25" x14ac:dyDescent="0.2">
      <c r="A359" s="46">
        <v>347</v>
      </c>
      <c r="B359" s="47" t="s">
        <v>66</v>
      </c>
      <c r="C359" s="48" t="s">
        <v>51</v>
      </c>
      <c r="D359" s="48" t="e">
        <f>#REF!</f>
        <v>#REF!</v>
      </c>
    </row>
    <row r="360" spans="1:4" s="49" customFormat="1" ht="11.25" x14ac:dyDescent="0.2">
      <c r="A360" s="46">
        <v>348</v>
      </c>
      <c r="B360" s="47" t="s">
        <v>398</v>
      </c>
      <c r="C360" s="48" t="s">
        <v>51</v>
      </c>
      <c r="D360" s="48" t="e">
        <f>#REF!</f>
        <v>#REF!</v>
      </c>
    </row>
    <row r="361" spans="1:4" s="49" customFormat="1" ht="11.25" x14ac:dyDescent="0.2">
      <c r="A361" s="46">
        <v>349</v>
      </c>
      <c r="B361" s="47" t="s">
        <v>399</v>
      </c>
      <c r="C361" s="48" t="s">
        <v>51</v>
      </c>
      <c r="D361" s="48" t="e">
        <f>#REF!</f>
        <v>#REF!</v>
      </c>
    </row>
    <row r="362" spans="1:4" s="49" customFormat="1" ht="11.25" x14ac:dyDescent="0.2">
      <c r="A362" s="46">
        <v>350</v>
      </c>
      <c r="B362" s="47" t="s">
        <v>400</v>
      </c>
      <c r="C362" s="48" t="s">
        <v>51</v>
      </c>
      <c r="D362" s="48" t="e">
        <f>#REF!</f>
        <v>#REF!</v>
      </c>
    </row>
    <row r="363" spans="1:4" s="49" customFormat="1" ht="11.25" x14ac:dyDescent="0.2">
      <c r="A363" s="46">
        <v>351</v>
      </c>
      <c r="B363" s="47" t="s">
        <v>401</v>
      </c>
      <c r="C363" s="48" t="s">
        <v>51</v>
      </c>
      <c r="D363" s="48" t="e">
        <f>#REF!</f>
        <v>#REF!</v>
      </c>
    </row>
    <row r="364" spans="1:4" s="49" customFormat="1" ht="11.25" x14ac:dyDescent="0.2">
      <c r="A364" s="46">
        <v>352</v>
      </c>
      <c r="B364" s="47" t="s">
        <v>109</v>
      </c>
      <c r="C364" s="48" t="s">
        <v>51</v>
      </c>
      <c r="D364" s="48" t="e">
        <f>#REF!</f>
        <v>#REF!</v>
      </c>
    </row>
    <row r="365" spans="1:4" s="49" customFormat="1" ht="11.25" x14ac:dyDescent="0.2">
      <c r="A365" s="46">
        <v>353</v>
      </c>
      <c r="B365" s="47" t="s">
        <v>402</v>
      </c>
      <c r="C365" s="48" t="s">
        <v>51</v>
      </c>
      <c r="D365" s="48" t="e">
        <f>#REF!</f>
        <v>#REF!</v>
      </c>
    </row>
    <row r="366" spans="1:4" s="49" customFormat="1" ht="11.25" x14ac:dyDescent="0.2">
      <c r="A366" s="46">
        <v>354</v>
      </c>
      <c r="B366" s="47" t="s">
        <v>403</v>
      </c>
      <c r="C366" s="48" t="s">
        <v>51</v>
      </c>
      <c r="D366" s="48" t="e">
        <f>#REF!</f>
        <v>#REF!</v>
      </c>
    </row>
    <row r="367" spans="1:4" s="49" customFormat="1" ht="11.25" x14ac:dyDescent="0.2">
      <c r="A367" s="46">
        <v>355</v>
      </c>
      <c r="B367" s="47" t="s">
        <v>404</v>
      </c>
      <c r="C367" s="48" t="s">
        <v>51</v>
      </c>
      <c r="D367" s="48" t="e">
        <f>#REF!</f>
        <v>#REF!</v>
      </c>
    </row>
    <row r="368" spans="1:4" s="49" customFormat="1" ht="11.25" x14ac:dyDescent="0.2">
      <c r="A368" s="46">
        <v>356</v>
      </c>
      <c r="B368" s="47" t="s">
        <v>71</v>
      </c>
      <c r="C368" s="48" t="s">
        <v>51</v>
      </c>
      <c r="D368" s="48" t="e">
        <f>#REF!</f>
        <v>#REF!</v>
      </c>
    </row>
    <row r="369" spans="1:4" s="49" customFormat="1" ht="11.25" x14ac:dyDescent="0.2">
      <c r="A369" s="46">
        <v>357</v>
      </c>
      <c r="B369" s="47" t="s">
        <v>62</v>
      </c>
      <c r="C369" s="48" t="s">
        <v>51</v>
      </c>
      <c r="D369" s="48" t="e">
        <f>#REF!</f>
        <v>#REF!</v>
      </c>
    </row>
    <row r="370" spans="1:4" s="49" customFormat="1" ht="11.25" x14ac:dyDescent="0.2">
      <c r="A370" s="46">
        <v>358</v>
      </c>
      <c r="B370" s="47" t="s">
        <v>405</v>
      </c>
      <c r="C370" s="48" t="s">
        <v>51</v>
      </c>
      <c r="D370" s="48" t="e">
        <f>#REF!</f>
        <v>#REF!</v>
      </c>
    </row>
    <row r="371" spans="1:4" s="49" customFormat="1" ht="11.25" x14ac:dyDescent="0.2">
      <c r="A371" s="46">
        <v>359</v>
      </c>
      <c r="B371" s="47" t="s">
        <v>406</v>
      </c>
      <c r="C371" s="48" t="s">
        <v>51</v>
      </c>
      <c r="D371" s="48" t="e">
        <f>#REF!</f>
        <v>#REF!</v>
      </c>
    </row>
    <row r="372" spans="1:4" s="49" customFormat="1" ht="11.25" x14ac:dyDescent="0.2">
      <c r="A372" s="46">
        <v>360</v>
      </c>
      <c r="B372" s="47" t="s">
        <v>407</v>
      </c>
      <c r="C372" s="48" t="s">
        <v>51</v>
      </c>
      <c r="D372" s="48" t="e">
        <f>#REF!</f>
        <v>#REF!</v>
      </c>
    </row>
    <row r="373" spans="1:4" s="49" customFormat="1" ht="11.25" x14ac:dyDescent="0.2">
      <c r="A373" s="46">
        <v>361</v>
      </c>
      <c r="B373" s="47" t="s">
        <v>73</v>
      </c>
      <c r="C373" s="48" t="s">
        <v>51</v>
      </c>
      <c r="D373" s="48" t="e">
        <f>#REF!</f>
        <v>#REF!</v>
      </c>
    </row>
    <row r="374" spans="1:4" s="49" customFormat="1" ht="11.25" x14ac:dyDescent="0.2">
      <c r="A374" s="46">
        <v>362</v>
      </c>
      <c r="B374" s="47" t="s">
        <v>86</v>
      </c>
      <c r="C374" s="48" t="s">
        <v>51</v>
      </c>
      <c r="D374" s="48" t="e">
        <f>#REF!</f>
        <v>#REF!</v>
      </c>
    </row>
    <row r="375" spans="1:4" s="49" customFormat="1" ht="11.25" x14ac:dyDescent="0.2">
      <c r="A375" s="46">
        <v>363</v>
      </c>
      <c r="B375" s="47" t="s">
        <v>80</v>
      </c>
      <c r="C375" s="48" t="s">
        <v>51</v>
      </c>
      <c r="D375" s="48" t="e">
        <f>#REF!</f>
        <v>#REF!</v>
      </c>
    </row>
    <row r="376" spans="1:4" s="49" customFormat="1" ht="11.25" x14ac:dyDescent="0.2">
      <c r="A376" s="46">
        <v>364</v>
      </c>
      <c r="B376" s="47" t="s">
        <v>408</v>
      </c>
      <c r="C376" s="48" t="s">
        <v>51</v>
      </c>
      <c r="D376" s="48" t="e">
        <f>#REF!</f>
        <v>#REF!</v>
      </c>
    </row>
    <row r="377" spans="1:4" s="49" customFormat="1" ht="11.25" x14ac:dyDescent="0.2">
      <c r="A377" s="46">
        <v>365</v>
      </c>
      <c r="B377" s="47" t="s">
        <v>409</v>
      </c>
      <c r="C377" s="48" t="s">
        <v>51</v>
      </c>
      <c r="D377" s="48" t="e">
        <f>#REF!</f>
        <v>#REF!</v>
      </c>
    </row>
    <row r="378" spans="1:4" s="49" customFormat="1" ht="11.25" x14ac:dyDescent="0.2">
      <c r="A378" s="46">
        <v>366</v>
      </c>
      <c r="B378" s="47" t="s">
        <v>60</v>
      </c>
      <c r="C378" s="48" t="s">
        <v>51</v>
      </c>
      <c r="D378" s="48" t="e">
        <f>#REF!</f>
        <v>#REF!</v>
      </c>
    </row>
    <row r="379" spans="1:4" s="49" customFormat="1" ht="11.25" x14ac:dyDescent="0.2">
      <c r="A379" s="46">
        <v>367</v>
      </c>
      <c r="B379" s="47" t="s">
        <v>110</v>
      </c>
      <c r="C379" s="48" t="s">
        <v>51</v>
      </c>
      <c r="D379" s="48" t="e">
        <f>#REF!</f>
        <v>#REF!</v>
      </c>
    </row>
    <row r="380" spans="1:4" s="49" customFormat="1" ht="11.25" x14ac:dyDescent="0.2">
      <c r="A380" s="46">
        <v>368</v>
      </c>
      <c r="B380" s="47" t="s">
        <v>410</v>
      </c>
      <c r="C380" s="48" t="s">
        <v>51</v>
      </c>
      <c r="D380" s="48" t="e">
        <f>#REF!</f>
        <v>#REF!</v>
      </c>
    </row>
    <row r="381" spans="1:4" s="49" customFormat="1" ht="11.25" x14ac:dyDescent="0.2">
      <c r="A381" s="46">
        <v>369</v>
      </c>
      <c r="B381" s="47" t="s">
        <v>411</v>
      </c>
      <c r="C381" s="48" t="s">
        <v>51</v>
      </c>
      <c r="D381" s="48" t="e">
        <f>#REF!</f>
        <v>#REF!</v>
      </c>
    </row>
    <row r="382" spans="1:4" s="49" customFormat="1" ht="11.25" x14ac:dyDescent="0.2">
      <c r="A382" s="46">
        <v>370</v>
      </c>
      <c r="B382" s="47" t="s">
        <v>412</v>
      </c>
      <c r="C382" s="48" t="s">
        <v>51</v>
      </c>
      <c r="D382" s="48" t="e">
        <f>#REF!</f>
        <v>#REF!</v>
      </c>
    </row>
    <row r="383" spans="1:4" s="49" customFormat="1" ht="11.25" x14ac:dyDescent="0.2">
      <c r="A383" s="46">
        <v>371</v>
      </c>
      <c r="B383" s="47" t="s">
        <v>102</v>
      </c>
      <c r="C383" s="48" t="s">
        <v>51</v>
      </c>
      <c r="D383" s="48" t="e">
        <f>#REF!</f>
        <v>#REF!</v>
      </c>
    </row>
    <row r="384" spans="1:4" s="49" customFormat="1" ht="11.25" x14ac:dyDescent="0.2">
      <c r="A384" s="46">
        <v>372</v>
      </c>
      <c r="B384" s="47" t="s">
        <v>413</v>
      </c>
      <c r="C384" s="48" t="s">
        <v>51</v>
      </c>
      <c r="D384" s="48" t="e">
        <f>#REF!</f>
        <v>#REF!</v>
      </c>
    </row>
    <row r="385" spans="1:4" s="49" customFormat="1" ht="11.25" x14ac:dyDescent="0.2">
      <c r="A385" s="46">
        <v>373</v>
      </c>
      <c r="B385" s="47" t="s">
        <v>414</v>
      </c>
      <c r="C385" s="48" t="s">
        <v>51</v>
      </c>
      <c r="D385" s="48" t="e">
        <f>#REF!</f>
        <v>#REF!</v>
      </c>
    </row>
    <row r="386" spans="1:4" s="49" customFormat="1" ht="11.25" x14ac:dyDescent="0.2">
      <c r="A386" s="46">
        <v>374</v>
      </c>
      <c r="B386" s="47" t="s">
        <v>415</v>
      </c>
      <c r="C386" s="48" t="s">
        <v>51</v>
      </c>
      <c r="D386" s="48" t="e">
        <f>#REF!</f>
        <v>#REF!</v>
      </c>
    </row>
    <row r="387" spans="1:4" s="49" customFormat="1" ht="11.25" x14ac:dyDescent="0.2">
      <c r="A387" s="46">
        <v>375</v>
      </c>
      <c r="B387" s="47" t="s">
        <v>416</v>
      </c>
      <c r="C387" s="48" t="s">
        <v>51</v>
      </c>
      <c r="D387" s="48" t="e">
        <f>#REF!</f>
        <v>#REF!</v>
      </c>
    </row>
    <row r="388" spans="1:4" s="49" customFormat="1" ht="11.25" x14ac:dyDescent="0.2">
      <c r="A388" s="46">
        <v>376</v>
      </c>
      <c r="B388" s="47" t="s">
        <v>417</v>
      </c>
      <c r="C388" s="48" t="s">
        <v>51</v>
      </c>
      <c r="D388" s="48" t="e">
        <f>#REF!</f>
        <v>#REF!</v>
      </c>
    </row>
    <row r="389" spans="1:4" s="49" customFormat="1" ht="11.25" x14ac:dyDescent="0.2">
      <c r="A389" s="46">
        <v>377</v>
      </c>
      <c r="B389" s="47" t="s">
        <v>418</v>
      </c>
      <c r="C389" s="48" t="s">
        <v>51</v>
      </c>
      <c r="D389" s="48" t="e">
        <f>#REF!</f>
        <v>#REF!</v>
      </c>
    </row>
    <row r="390" spans="1:4" s="49" customFormat="1" ht="11.25" x14ac:dyDescent="0.2">
      <c r="A390" s="46">
        <v>378</v>
      </c>
      <c r="B390" s="47" t="s">
        <v>419</v>
      </c>
      <c r="C390" s="48" t="s">
        <v>51</v>
      </c>
      <c r="D390" s="48" t="e">
        <f>#REF!</f>
        <v>#REF!</v>
      </c>
    </row>
    <row r="391" spans="1:4" s="49" customFormat="1" ht="11.25" x14ac:dyDescent="0.2">
      <c r="A391" s="46">
        <v>379</v>
      </c>
      <c r="B391" s="47" t="s">
        <v>420</v>
      </c>
      <c r="C391" s="48" t="s">
        <v>51</v>
      </c>
      <c r="D391" s="48" t="e">
        <f>#REF!</f>
        <v>#REF!</v>
      </c>
    </row>
    <row r="392" spans="1:4" s="49" customFormat="1" ht="11.25" x14ac:dyDescent="0.2">
      <c r="A392" s="46">
        <v>380</v>
      </c>
      <c r="B392" s="47" t="s">
        <v>421</v>
      </c>
      <c r="C392" s="48" t="s">
        <v>51</v>
      </c>
      <c r="D392" s="48" t="e">
        <f>#REF!</f>
        <v>#REF!</v>
      </c>
    </row>
    <row r="393" spans="1:4" s="49" customFormat="1" ht="11.25" x14ac:dyDescent="0.2">
      <c r="A393" s="46">
        <v>381</v>
      </c>
      <c r="B393" s="47" t="s">
        <v>422</v>
      </c>
      <c r="C393" s="48" t="s">
        <v>51</v>
      </c>
      <c r="D393" s="48" t="e">
        <f>#REF!</f>
        <v>#REF!</v>
      </c>
    </row>
    <row r="394" spans="1:4" s="49" customFormat="1" ht="11.25" x14ac:dyDescent="0.2">
      <c r="A394" s="46">
        <v>382</v>
      </c>
      <c r="B394" s="47" t="s">
        <v>50</v>
      </c>
      <c r="C394" s="48" t="s">
        <v>51</v>
      </c>
      <c r="D394" s="48" t="e">
        <f>#REF!</f>
        <v>#REF!</v>
      </c>
    </row>
    <row r="395" spans="1:4" s="49" customFormat="1" ht="11.25" x14ac:dyDescent="0.2">
      <c r="A395" s="46">
        <v>383</v>
      </c>
      <c r="B395" s="47" t="s">
        <v>423</v>
      </c>
      <c r="C395" s="48" t="s">
        <v>51</v>
      </c>
      <c r="D395" s="48" t="e">
        <f>#REF!</f>
        <v>#REF!</v>
      </c>
    </row>
    <row r="396" spans="1:4" s="49" customFormat="1" ht="11.25" x14ac:dyDescent="0.2">
      <c r="A396" s="46">
        <v>384</v>
      </c>
      <c r="B396" s="47" t="s">
        <v>424</v>
      </c>
      <c r="C396" s="48" t="s">
        <v>51</v>
      </c>
      <c r="D396" s="48" t="e">
        <f>#REF!</f>
        <v>#REF!</v>
      </c>
    </row>
    <row r="397" spans="1:4" s="49" customFormat="1" ht="11.25" x14ac:dyDescent="0.2">
      <c r="A397" s="46">
        <v>385</v>
      </c>
      <c r="B397" s="47" t="s">
        <v>425</v>
      </c>
      <c r="C397" s="48" t="s">
        <v>51</v>
      </c>
      <c r="D397" s="48" t="e">
        <f>#REF!</f>
        <v>#REF!</v>
      </c>
    </row>
    <row r="398" spans="1:4" s="49" customFormat="1" ht="11.25" x14ac:dyDescent="0.2">
      <c r="A398" s="46">
        <v>386</v>
      </c>
      <c r="B398" s="47" t="s">
        <v>426</v>
      </c>
      <c r="C398" s="48" t="s">
        <v>51</v>
      </c>
      <c r="D398" s="48" t="e">
        <f>#REF!</f>
        <v>#REF!</v>
      </c>
    </row>
    <row r="399" spans="1:4" s="49" customFormat="1" ht="11.25" x14ac:dyDescent="0.2">
      <c r="A399" s="46">
        <v>387</v>
      </c>
      <c r="B399" s="47" t="s">
        <v>106</v>
      </c>
      <c r="C399" s="48" t="s">
        <v>51</v>
      </c>
      <c r="D399" s="48" t="e">
        <f>#REF!</f>
        <v>#REF!</v>
      </c>
    </row>
    <row r="400" spans="1:4" s="49" customFormat="1" ht="11.25" x14ac:dyDescent="0.2">
      <c r="A400" s="46">
        <v>388</v>
      </c>
      <c r="B400" s="47" t="s">
        <v>427</v>
      </c>
      <c r="C400" s="48" t="s">
        <v>51</v>
      </c>
      <c r="D400" s="48" t="e">
        <f>#REF!</f>
        <v>#REF!</v>
      </c>
    </row>
    <row r="401" spans="1:4" s="49" customFormat="1" ht="11.25" x14ac:dyDescent="0.2">
      <c r="A401" s="46">
        <v>389</v>
      </c>
      <c r="B401" s="47" t="s">
        <v>428</v>
      </c>
      <c r="C401" s="48" t="s">
        <v>51</v>
      </c>
      <c r="D401" s="48" t="e">
        <f>#REF!</f>
        <v>#REF!</v>
      </c>
    </row>
    <row r="402" spans="1:4" s="49" customFormat="1" ht="11.25" x14ac:dyDescent="0.2">
      <c r="A402" s="46">
        <v>390</v>
      </c>
      <c r="B402" s="47" t="s">
        <v>88</v>
      </c>
      <c r="C402" s="48" t="s">
        <v>51</v>
      </c>
      <c r="D402" s="48" t="e">
        <f>#REF!</f>
        <v>#REF!</v>
      </c>
    </row>
    <row r="403" spans="1:4" s="49" customFormat="1" ht="11.25" x14ac:dyDescent="0.2">
      <c r="A403" s="46">
        <v>391</v>
      </c>
      <c r="B403" s="47" t="s">
        <v>429</v>
      </c>
      <c r="C403" s="48" t="s">
        <v>51</v>
      </c>
      <c r="D403" s="48" t="e">
        <f>#REF!</f>
        <v>#REF!</v>
      </c>
    </row>
    <row r="404" spans="1:4" s="49" customFormat="1" ht="11.25" x14ac:dyDescent="0.2">
      <c r="A404" s="46">
        <v>392</v>
      </c>
      <c r="B404" s="47" t="s">
        <v>430</v>
      </c>
      <c r="C404" s="48" t="s">
        <v>51</v>
      </c>
      <c r="D404" s="48" t="e">
        <f>#REF!</f>
        <v>#REF!</v>
      </c>
    </row>
    <row r="405" spans="1:4" s="49" customFormat="1" ht="11.25" x14ac:dyDescent="0.2">
      <c r="A405" s="46">
        <v>393</v>
      </c>
      <c r="B405" s="47" t="s">
        <v>431</v>
      </c>
      <c r="C405" s="48" t="s">
        <v>51</v>
      </c>
      <c r="D405" s="48" t="e">
        <f>#REF!</f>
        <v>#REF!</v>
      </c>
    </row>
    <row r="406" spans="1:4" s="49" customFormat="1" ht="11.25" x14ac:dyDescent="0.2">
      <c r="A406" s="46">
        <v>394</v>
      </c>
      <c r="B406" s="47" t="s">
        <v>488</v>
      </c>
      <c r="C406" s="48" t="s">
        <v>51</v>
      </c>
      <c r="D406" s="48" t="e">
        <f>#REF!</f>
        <v>#REF!</v>
      </c>
    </row>
    <row r="407" spans="1:4" s="49" customFormat="1" ht="11.25" x14ac:dyDescent="0.2">
      <c r="A407" s="46">
        <v>395</v>
      </c>
      <c r="B407" s="47" t="s">
        <v>432</v>
      </c>
      <c r="C407" s="48" t="s">
        <v>51</v>
      </c>
      <c r="D407" s="48" t="e">
        <f>#REF!</f>
        <v>#REF!</v>
      </c>
    </row>
    <row r="408" spans="1:4" s="49" customFormat="1" ht="11.25" x14ac:dyDescent="0.2">
      <c r="A408" s="46">
        <v>396</v>
      </c>
      <c r="B408" s="47" t="s">
        <v>433</v>
      </c>
      <c r="C408" s="48" t="s">
        <v>51</v>
      </c>
      <c r="D408" s="48" t="e">
        <f>#REF!</f>
        <v>#REF!</v>
      </c>
    </row>
    <row r="409" spans="1:4" s="49" customFormat="1" ht="11.25" x14ac:dyDescent="0.2">
      <c r="A409" s="46">
        <v>397</v>
      </c>
      <c r="B409" s="47" t="s">
        <v>434</v>
      </c>
      <c r="C409" s="48" t="s">
        <v>51</v>
      </c>
      <c r="D409" s="48" t="e">
        <f>#REF!</f>
        <v>#REF!</v>
      </c>
    </row>
    <row r="410" spans="1:4" s="49" customFormat="1" ht="11.25" x14ac:dyDescent="0.2">
      <c r="A410" s="46">
        <v>398</v>
      </c>
      <c r="B410" s="47" t="s">
        <v>107</v>
      </c>
      <c r="C410" s="48" t="s">
        <v>51</v>
      </c>
      <c r="D410" s="48" t="e">
        <f>#REF!</f>
        <v>#REF!</v>
      </c>
    </row>
    <row r="411" spans="1:4" s="49" customFormat="1" ht="11.25" x14ac:dyDescent="0.2">
      <c r="A411" s="46">
        <v>399</v>
      </c>
      <c r="B411" s="47" t="s">
        <v>435</v>
      </c>
      <c r="C411" s="48" t="s">
        <v>51</v>
      </c>
      <c r="D411" s="48" t="e">
        <f>#REF!</f>
        <v>#REF!</v>
      </c>
    </row>
    <row r="412" spans="1:4" s="49" customFormat="1" ht="11.25" x14ac:dyDescent="0.2">
      <c r="A412" s="46">
        <v>400</v>
      </c>
      <c r="B412" s="47" t="s">
        <v>436</v>
      </c>
      <c r="C412" s="48" t="s">
        <v>51</v>
      </c>
      <c r="D412" s="48" t="e">
        <f>#REF!</f>
        <v>#REF!</v>
      </c>
    </row>
    <row r="413" spans="1:4" s="49" customFormat="1" ht="11.25" x14ac:dyDescent="0.2">
      <c r="A413" s="46">
        <v>401</v>
      </c>
      <c r="B413" s="47" t="s">
        <v>437</v>
      </c>
      <c r="C413" s="48" t="s">
        <v>51</v>
      </c>
      <c r="D413" s="48" t="e">
        <f>#REF!</f>
        <v>#REF!</v>
      </c>
    </row>
    <row r="414" spans="1:4" s="49" customFormat="1" ht="11.25" x14ac:dyDescent="0.2">
      <c r="A414" s="46">
        <v>402</v>
      </c>
      <c r="B414" s="47" t="s">
        <v>103</v>
      </c>
      <c r="C414" s="48" t="s">
        <v>51</v>
      </c>
      <c r="D414" s="48" t="e">
        <f>#REF!</f>
        <v>#REF!</v>
      </c>
    </row>
    <row r="415" spans="1:4" s="49" customFormat="1" ht="11.25" x14ac:dyDescent="0.2">
      <c r="A415" s="46">
        <v>403</v>
      </c>
      <c r="B415" s="47" t="s">
        <v>438</v>
      </c>
      <c r="C415" s="48" t="s">
        <v>51</v>
      </c>
      <c r="D415" s="48" t="e">
        <f>#REF!</f>
        <v>#REF!</v>
      </c>
    </row>
    <row r="416" spans="1:4" s="49" customFormat="1" ht="11.25" x14ac:dyDescent="0.2">
      <c r="A416" s="46">
        <v>404</v>
      </c>
      <c r="B416" s="47" t="s">
        <v>439</v>
      </c>
      <c r="C416" s="48" t="s">
        <v>51</v>
      </c>
      <c r="D416" s="48" t="e">
        <f>#REF!</f>
        <v>#REF!</v>
      </c>
    </row>
    <row r="417" spans="1:4" s="49" customFormat="1" ht="11.25" x14ac:dyDescent="0.2">
      <c r="A417" s="46">
        <v>405</v>
      </c>
      <c r="B417" s="47" t="s">
        <v>440</v>
      </c>
      <c r="C417" s="48" t="s">
        <v>51</v>
      </c>
      <c r="D417" s="48" t="e">
        <f>#REF!</f>
        <v>#REF!</v>
      </c>
    </row>
    <row r="418" spans="1:4" s="49" customFormat="1" ht="11.25" x14ac:dyDescent="0.2">
      <c r="A418" s="46">
        <v>406</v>
      </c>
      <c r="B418" s="47" t="s">
        <v>441</v>
      </c>
      <c r="C418" s="48" t="s">
        <v>51</v>
      </c>
      <c r="D418" s="48" t="e">
        <f>#REF!</f>
        <v>#REF!</v>
      </c>
    </row>
    <row r="419" spans="1:4" s="49" customFormat="1" ht="11.25" x14ac:dyDescent="0.2">
      <c r="A419" s="46">
        <v>407</v>
      </c>
      <c r="B419" s="47" t="s">
        <v>442</v>
      </c>
      <c r="C419" s="48" t="s">
        <v>51</v>
      </c>
      <c r="D419" s="48" t="e">
        <f>#REF!</f>
        <v>#REF!</v>
      </c>
    </row>
    <row r="420" spans="1:4" s="49" customFormat="1" ht="11.25" x14ac:dyDescent="0.2">
      <c r="A420" s="46">
        <v>408</v>
      </c>
      <c r="B420" s="47" t="s">
        <v>443</v>
      </c>
      <c r="C420" s="48" t="s">
        <v>51</v>
      </c>
      <c r="D420" s="48" t="e">
        <f>#REF!</f>
        <v>#REF!</v>
      </c>
    </row>
    <row r="421" spans="1:4" s="49" customFormat="1" ht="11.25" x14ac:dyDescent="0.2">
      <c r="A421" s="46">
        <v>409</v>
      </c>
      <c r="B421" s="47" t="s">
        <v>444</v>
      </c>
      <c r="C421" s="48" t="s">
        <v>51</v>
      </c>
      <c r="D421" s="48" t="e">
        <f>#REF!</f>
        <v>#REF!</v>
      </c>
    </row>
    <row r="422" spans="1:4" s="49" customFormat="1" ht="11.25" x14ac:dyDescent="0.2">
      <c r="A422" s="46">
        <v>410</v>
      </c>
      <c r="B422" s="47" t="s">
        <v>445</v>
      </c>
      <c r="C422" s="48" t="s">
        <v>51</v>
      </c>
      <c r="D422" s="48" t="e">
        <f>#REF!</f>
        <v>#REF!</v>
      </c>
    </row>
    <row r="423" spans="1:4" s="49" customFormat="1" ht="11.25" x14ac:dyDescent="0.2">
      <c r="A423" s="46">
        <v>411</v>
      </c>
      <c r="B423" s="47" t="s">
        <v>446</v>
      </c>
      <c r="C423" s="48" t="s">
        <v>51</v>
      </c>
      <c r="D423" s="48" t="e">
        <f>#REF!</f>
        <v>#REF!</v>
      </c>
    </row>
    <row r="424" spans="1:4" s="49" customFormat="1" ht="11.25" x14ac:dyDescent="0.2">
      <c r="A424" s="46">
        <v>412</v>
      </c>
      <c r="B424" s="47" t="s">
        <v>447</v>
      </c>
      <c r="C424" s="48" t="s">
        <v>51</v>
      </c>
      <c r="D424" s="48" t="e">
        <f>#REF!</f>
        <v>#REF!</v>
      </c>
    </row>
    <row r="425" spans="1:4" s="49" customFormat="1" ht="11.25" x14ac:dyDescent="0.2">
      <c r="A425" s="46">
        <v>413</v>
      </c>
      <c r="B425" s="47" t="s">
        <v>448</v>
      </c>
      <c r="C425" s="48" t="s">
        <v>51</v>
      </c>
      <c r="D425" s="48" t="e">
        <f>#REF!</f>
        <v>#REF!</v>
      </c>
    </row>
    <row r="426" spans="1:4" s="49" customFormat="1" ht="11.25" x14ac:dyDescent="0.2">
      <c r="A426" s="46">
        <v>414</v>
      </c>
      <c r="B426" s="47" t="s">
        <v>449</v>
      </c>
      <c r="C426" s="48" t="s">
        <v>51</v>
      </c>
      <c r="D426" s="48" t="e">
        <f>#REF!</f>
        <v>#REF!</v>
      </c>
    </row>
    <row r="427" spans="1:4" s="49" customFormat="1" ht="11.25" x14ac:dyDescent="0.2">
      <c r="A427" s="46">
        <v>415</v>
      </c>
      <c r="B427" s="47" t="s">
        <v>450</v>
      </c>
      <c r="C427" s="48" t="s">
        <v>51</v>
      </c>
      <c r="D427" s="48" t="e">
        <f>#REF!</f>
        <v>#REF!</v>
      </c>
    </row>
    <row r="428" spans="1:4" s="49" customFormat="1" ht="11.25" x14ac:dyDescent="0.2">
      <c r="A428" s="46">
        <v>416</v>
      </c>
      <c r="B428" s="47" t="s">
        <v>451</v>
      </c>
      <c r="C428" s="48" t="s">
        <v>51</v>
      </c>
      <c r="D428" s="48" t="e">
        <f>#REF!</f>
        <v>#REF!</v>
      </c>
    </row>
    <row r="429" spans="1:4" s="49" customFormat="1" ht="11.25" x14ac:dyDescent="0.2">
      <c r="A429" s="46">
        <v>417</v>
      </c>
      <c r="B429" s="47" t="s">
        <v>452</v>
      </c>
      <c r="C429" s="48" t="s">
        <v>51</v>
      </c>
      <c r="D429" s="48" t="e">
        <f>#REF!</f>
        <v>#REF!</v>
      </c>
    </row>
    <row r="430" spans="1:4" s="49" customFormat="1" ht="11.25" x14ac:dyDescent="0.2">
      <c r="A430" s="46">
        <v>418</v>
      </c>
      <c r="B430" s="47" t="s">
        <v>453</v>
      </c>
      <c r="C430" s="48" t="s">
        <v>51</v>
      </c>
      <c r="D430" s="48" t="e">
        <f>#REF!</f>
        <v>#REF!</v>
      </c>
    </row>
    <row r="431" spans="1:4" s="49" customFormat="1" ht="11.25" x14ac:dyDescent="0.2">
      <c r="A431" s="46">
        <v>419</v>
      </c>
      <c r="B431" s="47" t="s">
        <v>454</v>
      </c>
      <c r="C431" s="48" t="s">
        <v>51</v>
      </c>
      <c r="D431" s="48" t="e">
        <f>#REF!</f>
        <v>#REF!</v>
      </c>
    </row>
    <row r="432" spans="1:4" s="49" customFormat="1" ht="11.25" x14ac:dyDescent="0.2">
      <c r="A432" s="46">
        <v>420</v>
      </c>
      <c r="B432" s="47" t="s">
        <v>455</v>
      </c>
      <c r="C432" s="48" t="s">
        <v>51</v>
      </c>
      <c r="D432" s="48" t="e">
        <f>#REF!</f>
        <v>#REF!</v>
      </c>
    </row>
    <row r="433" spans="1:4" s="49" customFormat="1" ht="11.25" x14ac:dyDescent="0.2">
      <c r="A433" s="46">
        <v>421</v>
      </c>
      <c r="B433" s="47" t="s">
        <v>456</v>
      </c>
      <c r="C433" s="48" t="s">
        <v>51</v>
      </c>
      <c r="D433" s="48" t="e">
        <f>#REF!</f>
        <v>#REF!</v>
      </c>
    </row>
    <row r="434" spans="1:4" s="49" customFormat="1" ht="11.25" x14ac:dyDescent="0.2">
      <c r="A434" s="46">
        <v>422</v>
      </c>
      <c r="B434" s="47" t="s">
        <v>457</v>
      </c>
      <c r="C434" s="48" t="s">
        <v>51</v>
      </c>
      <c r="D434" s="48" t="e">
        <f>#REF!</f>
        <v>#REF!</v>
      </c>
    </row>
    <row r="435" spans="1:4" s="49" customFormat="1" ht="11.25" x14ac:dyDescent="0.2">
      <c r="A435" s="46">
        <v>423</v>
      </c>
      <c r="B435" s="47" t="s">
        <v>458</v>
      </c>
      <c r="C435" s="48" t="s">
        <v>51</v>
      </c>
      <c r="D435" s="48" t="e">
        <f>#REF!</f>
        <v>#REF!</v>
      </c>
    </row>
    <row r="436" spans="1:4" s="49" customFormat="1" ht="11.25" x14ac:dyDescent="0.2">
      <c r="A436" s="46">
        <v>424</v>
      </c>
      <c r="B436" s="47" t="s">
        <v>459</v>
      </c>
      <c r="C436" s="48" t="s">
        <v>51</v>
      </c>
      <c r="D436" s="48" t="e">
        <f>#REF!</f>
        <v>#REF!</v>
      </c>
    </row>
    <row r="437" spans="1:4" s="49" customFormat="1" ht="11.25" x14ac:dyDescent="0.2">
      <c r="A437" s="46">
        <v>425</v>
      </c>
      <c r="B437" s="47" t="s">
        <v>460</v>
      </c>
      <c r="C437" s="48" t="s">
        <v>51</v>
      </c>
      <c r="D437" s="48" t="e">
        <f>#REF!</f>
        <v>#REF!</v>
      </c>
    </row>
    <row r="438" spans="1:4" s="49" customFormat="1" ht="11.25" x14ac:dyDescent="0.2">
      <c r="A438" s="46">
        <v>426</v>
      </c>
      <c r="B438" s="47" t="s">
        <v>461</v>
      </c>
      <c r="C438" s="48" t="s">
        <v>51</v>
      </c>
      <c r="D438" s="48" t="e">
        <f>#REF!</f>
        <v>#REF!</v>
      </c>
    </row>
    <row r="439" spans="1:4" s="49" customFormat="1" ht="11.25" x14ac:dyDescent="0.2">
      <c r="A439" s="46">
        <v>427</v>
      </c>
      <c r="B439" s="47" t="s">
        <v>462</v>
      </c>
      <c r="C439" s="48" t="s">
        <v>51</v>
      </c>
      <c r="D439" s="48" t="e">
        <f>#REF!</f>
        <v>#REF!</v>
      </c>
    </row>
    <row r="440" spans="1:4" s="49" customFormat="1" ht="11.25" x14ac:dyDescent="0.2">
      <c r="A440" s="46">
        <v>428</v>
      </c>
      <c r="B440" s="47" t="s">
        <v>463</v>
      </c>
      <c r="C440" s="48" t="s">
        <v>51</v>
      </c>
      <c r="D440" s="48" t="e">
        <f>#REF!</f>
        <v>#REF!</v>
      </c>
    </row>
    <row r="441" spans="1:4" s="49" customFormat="1" ht="11.25" x14ac:dyDescent="0.2">
      <c r="A441" s="46">
        <v>429</v>
      </c>
      <c r="B441" s="47" t="s">
        <v>464</v>
      </c>
      <c r="C441" s="48" t="s">
        <v>51</v>
      </c>
      <c r="D441" s="48" t="e">
        <f>#REF!</f>
        <v>#REF!</v>
      </c>
    </row>
    <row r="442" spans="1:4" s="49" customFormat="1" ht="11.25" x14ac:dyDescent="0.2">
      <c r="A442" s="46">
        <v>430</v>
      </c>
      <c r="B442" s="47" t="s">
        <v>465</v>
      </c>
      <c r="C442" s="48" t="s">
        <v>51</v>
      </c>
      <c r="D442" s="48" t="e">
        <f>#REF!</f>
        <v>#REF!</v>
      </c>
    </row>
    <row r="443" spans="1:4" s="49" customFormat="1" ht="11.25" x14ac:dyDescent="0.2">
      <c r="A443" s="46">
        <v>431</v>
      </c>
      <c r="B443" s="47" t="s">
        <v>466</v>
      </c>
      <c r="C443" s="48" t="s">
        <v>51</v>
      </c>
      <c r="D443" s="48" t="e">
        <f>#REF!</f>
        <v>#REF!</v>
      </c>
    </row>
    <row r="444" spans="1:4" s="49" customFormat="1" ht="11.25" x14ac:dyDescent="0.2">
      <c r="A444" s="46">
        <v>432</v>
      </c>
      <c r="B444" s="47" t="s">
        <v>467</v>
      </c>
      <c r="C444" s="48" t="s">
        <v>51</v>
      </c>
      <c r="D444" s="48" t="e">
        <f>#REF!</f>
        <v>#REF!</v>
      </c>
    </row>
    <row r="445" spans="1:4" s="49" customFormat="1" ht="11.25" x14ac:dyDescent="0.2">
      <c r="A445" s="46">
        <v>433</v>
      </c>
      <c r="B445" s="47" t="s">
        <v>468</v>
      </c>
      <c r="C445" s="48" t="s">
        <v>51</v>
      </c>
      <c r="D445" s="48" t="e">
        <f>#REF!</f>
        <v>#REF!</v>
      </c>
    </row>
    <row r="446" spans="1:4" s="49" customFormat="1" ht="11.25" x14ac:dyDescent="0.2">
      <c r="A446" s="46">
        <v>434</v>
      </c>
      <c r="B446" s="47" t="s">
        <v>469</v>
      </c>
      <c r="C446" s="48" t="s">
        <v>51</v>
      </c>
      <c r="D446" s="48" t="e">
        <f>#REF!</f>
        <v>#REF!</v>
      </c>
    </row>
    <row r="447" spans="1:4" s="49" customFormat="1" ht="11.25" x14ac:dyDescent="0.2">
      <c r="A447" s="46">
        <v>435</v>
      </c>
      <c r="B447" s="47" t="s">
        <v>470</v>
      </c>
      <c r="C447" s="48" t="s">
        <v>51</v>
      </c>
      <c r="D447" s="48" t="e">
        <f>#REF!</f>
        <v>#REF!</v>
      </c>
    </row>
    <row r="448" spans="1:4" s="49" customFormat="1" ht="11.25" x14ac:dyDescent="0.2">
      <c r="A448" s="46">
        <v>436</v>
      </c>
      <c r="B448" s="47" t="s">
        <v>471</v>
      </c>
      <c r="C448" s="48" t="s">
        <v>51</v>
      </c>
      <c r="D448" s="48" t="e">
        <f>#REF!</f>
        <v>#REF!</v>
      </c>
    </row>
    <row r="449" spans="1:4" s="49" customFormat="1" ht="11.25" x14ac:dyDescent="0.2">
      <c r="A449" s="46">
        <v>437</v>
      </c>
      <c r="B449" s="47" t="s">
        <v>472</v>
      </c>
      <c r="C449" s="48" t="s">
        <v>51</v>
      </c>
      <c r="D449" s="48" t="e">
        <f>#REF!</f>
        <v>#REF!</v>
      </c>
    </row>
    <row r="450" spans="1:4" s="49" customFormat="1" ht="11.25" x14ac:dyDescent="0.2">
      <c r="A450" s="46">
        <v>438</v>
      </c>
      <c r="B450" s="47" t="s">
        <v>473</v>
      </c>
      <c r="C450" s="48" t="s">
        <v>51</v>
      </c>
      <c r="D450" s="48" t="e">
        <f>#REF!</f>
        <v>#REF!</v>
      </c>
    </row>
    <row r="451" spans="1:4" s="49" customFormat="1" ht="11.25" x14ac:dyDescent="0.2">
      <c r="A451" s="46">
        <v>439</v>
      </c>
      <c r="B451" s="47" t="s">
        <v>474</v>
      </c>
      <c r="C451" s="48" t="s">
        <v>51</v>
      </c>
      <c r="D451" s="48" t="e">
        <f>#REF!</f>
        <v>#REF!</v>
      </c>
    </row>
    <row r="452" spans="1:4" s="49" customFormat="1" ht="11.25" x14ac:dyDescent="0.2">
      <c r="A452" s="46">
        <v>440</v>
      </c>
      <c r="B452" s="47" t="s">
        <v>475</v>
      </c>
      <c r="C452" s="48" t="s">
        <v>51</v>
      </c>
      <c r="D452" s="48" t="e">
        <f>#REF!</f>
        <v>#REF!</v>
      </c>
    </row>
    <row r="453" spans="1:4" s="49" customFormat="1" ht="11.25" x14ac:dyDescent="0.2">
      <c r="A453" s="46">
        <v>441</v>
      </c>
      <c r="B453" s="47" t="s">
        <v>476</v>
      </c>
      <c r="C453" s="48" t="s">
        <v>51</v>
      </c>
      <c r="D453" s="48" t="e">
        <f>#REF!</f>
        <v>#REF!</v>
      </c>
    </row>
    <row r="454" spans="1:4" s="49" customFormat="1" ht="11.25" x14ac:dyDescent="0.2">
      <c r="A454" s="46">
        <v>442</v>
      </c>
      <c r="B454" s="47" t="s">
        <v>477</v>
      </c>
      <c r="C454" s="48" t="s">
        <v>51</v>
      </c>
      <c r="D454" s="48" t="e">
        <f>#REF!</f>
        <v>#REF!</v>
      </c>
    </row>
    <row r="455" spans="1:4" s="49" customFormat="1" ht="11.25" x14ac:dyDescent="0.2">
      <c r="A455" s="46">
        <v>443</v>
      </c>
      <c r="B455" s="47" t="s">
        <v>478</v>
      </c>
      <c r="C455" s="48" t="s">
        <v>51</v>
      </c>
      <c r="D455" s="48" t="e">
        <f>#REF!</f>
        <v>#REF!</v>
      </c>
    </row>
    <row r="456" spans="1:4" s="49" customFormat="1" ht="11.25" x14ac:dyDescent="0.2">
      <c r="A456" s="46">
        <v>444</v>
      </c>
      <c r="B456" s="47" t="s">
        <v>479</v>
      </c>
      <c r="C456" s="48" t="s">
        <v>51</v>
      </c>
      <c r="D456" s="48" t="e">
        <f>#REF!</f>
        <v>#REF!</v>
      </c>
    </row>
    <row r="457" spans="1:4" s="49" customFormat="1" ht="11.25" x14ac:dyDescent="0.2">
      <c r="A457" s="46">
        <v>445</v>
      </c>
      <c r="B457" s="47" t="s">
        <v>480</v>
      </c>
      <c r="C457" s="48" t="s">
        <v>51</v>
      </c>
      <c r="D457" s="48" t="e">
        <f>#REF!</f>
        <v>#REF!</v>
      </c>
    </row>
    <row r="458" spans="1:4" s="49" customFormat="1" ht="11.25" x14ac:dyDescent="0.2">
      <c r="A458" s="46">
        <v>446</v>
      </c>
      <c r="B458" s="47" t="s">
        <v>481</v>
      </c>
      <c r="C458" s="48" t="s">
        <v>51</v>
      </c>
      <c r="D458" s="48" t="e">
        <f>#REF!</f>
        <v>#REF!</v>
      </c>
    </row>
    <row r="459" spans="1:4" s="49" customFormat="1" ht="11.25" x14ac:dyDescent="0.2">
      <c r="A459" s="46">
        <v>447</v>
      </c>
      <c r="B459" s="47" t="s">
        <v>482</v>
      </c>
      <c r="C459" s="48" t="s">
        <v>51</v>
      </c>
      <c r="D459" s="48" t="e">
        <f>#REF!</f>
        <v>#REF!</v>
      </c>
    </row>
    <row r="460" spans="1:4" s="49" customFormat="1" ht="11.25" x14ac:dyDescent="0.2">
      <c r="A460" s="46">
        <v>448</v>
      </c>
      <c r="B460" s="47" t="s">
        <v>483</v>
      </c>
      <c r="C460" s="48" t="s">
        <v>51</v>
      </c>
      <c r="D460" s="48" t="e">
        <f>#REF!</f>
        <v>#REF!</v>
      </c>
    </row>
    <row r="461" spans="1:4" s="49" customFormat="1" ht="11.25" x14ac:dyDescent="0.2">
      <c r="A461" s="46">
        <v>449</v>
      </c>
      <c r="B461" s="47" t="s">
        <v>484</v>
      </c>
      <c r="C461" s="48" t="s">
        <v>51</v>
      </c>
      <c r="D461" s="48" t="e">
        <f>#REF!</f>
        <v>#REF!</v>
      </c>
    </row>
    <row r="462" spans="1:4" s="49" customFormat="1" ht="11.25" x14ac:dyDescent="0.2">
      <c r="A462" s="46">
        <v>450</v>
      </c>
      <c r="B462" s="47" t="s">
        <v>491</v>
      </c>
      <c r="C462" s="48" t="s">
        <v>493</v>
      </c>
      <c r="D462" s="48" t="e">
        <f>#REF!</f>
        <v>#REF!</v>
      </c>
    </row>
    <row r="463" spans="1:4" s="49" customFormat="1" ht="11.25" x14ac:dyDescent="0.2">
      <c r="A463" s="46">
        <v>451</v>
      </c>
      <c r="B463" s="47" t="s">
        <v>492</v>
      </c>
      <c r="C463" s="48" t="s">
        <v>493</v>
      </c>
      <c r="D463" s="48" t="e">
        <f>#REF!</f>
        <v>#REF!</v>
      </c>
    </row>
  </sheetData>
  <autoFilter ref="D11:D461"/>
  <mergeCells count="12">
    <mergeCell ref="A1:B1"/>
    <mergeCell ref="C11:C12"/>
    <mergeCell ref="A11:A12"/>
    <mergeCell ref="D11:D12"/>
    <mergeCell ref="A7:D7"/>
    <mergeCell ref="A4:D4"/>
    <mergeCell ref="B2:D2"/>
    <mergeCell ref="A6:D6"/>
    <mergeCell ref="A10:D10"/>
    <mergeCell ref="A9:D9"/>
    <mergeCell ref="B3:D3"/>
    <mergeCell ref="B11:B1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2</vt:i4>
      </vt:variant>
    </vt:vector>
  </HeadingPairs>
  <TitlesOfParts>
    <vt:vector size="5" baseType="lpstr">
      <vt:lpstr>BDI</vt:lpstr>
      <vt:lpstr>ENCARGOS</vt:lpstr>
      <vt:lpstr>MATERIAIS</vt:lpstr>
      <vt:lpstr>BDI!Área_de_Impressão</vt:lpstr>
      <vt:lpstr>ENCARGOS!Área_de_Impressão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Contato iEnergy</dc:creator>
  <cp:lastModifiedBy>Marcela Oliveira Soares Guedes</cp:lastModifiedBy>
  <cp:lastPrinted>2017-07-31T20:13:31Z</cp:lastPrinted>
  <dcterms:created xsi:type="dcterms:W3CDTF">2017-01-12T10:54:16Z</dcterms:created>
  <dcterms:modified xsi:type="dcterms:W3CDTF">2017-09-20T21:01:30Z</dcterms:modified>
</cp:coreProperties>
</file>