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252\gin\0. CONCEPÇÃO\CAP\08 - Telamento Quadra Poliesportiva\"/>
    </mc:Choice>
  </mc:AlternateContent>
  <xr:revisionPtr revIDLastSave="0" documentId="8_{3CB31F97-7D94-4A2D-AC34-AC2AD100BD1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lanilh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2" l="1"/>
  <c r="I18" i="2" s="1"/>
  <c r="H16" i="2"/>
  <c r="I16" i="2" s="1"/>
  <c r="H14" i="2"/>
  <c r="I14" i="2" s="1"/>
  <c r="H13" i="2"/>
  <c r="I13" i="2" s="1"/>
  <c r="H11" i="2"/>
  <c r="I11" i="2" s="1"/>
  <c r="H9" i="2"/>
  <c r="I9" i="2" s="1"/>
  <c r="H7" i="2"/>
  <c r="I7" i="2" s="1"/>
  <c r="H6" i="2"/>
  <c r="I6" i="2" s="1"/>
  <c r="H22" i="2" s="1"/>
</calcChain>
</file>

<file path=xl/sharedStrings.xml><?xml version="1.0" encoding="utf-8"?>
<sst xmlns="http://schemas.openxmlformats.org/spreadsheetml/2006/main" count="72" uniqueCount="66">
  <si>
    <t>Obra</t>
  </si>
  <si>
    <t>Bancos</t>
  </si>
  <si>
    <t>B.D.I.</t>
  </si>
  <si>
    <t>Encargos Sociais</t>
  </si>
  <si>
    <t>CAP - FORNECIMENTO E INSTALAÇÃO DE TELAS PARA PROTEÇÃO  DA QUADRA POLIESPORTIVA CONTRA PÁSSAROS</t>
  </si>
  <si>
    <t xml:space="preserve">SINAPI - 04/2019 - Mato Grosso
ORSE - 03/2019 - Sergipe
SIURB - 07/2018 - São Paulo
CAERN - 05/2018 - Rio Grande do Norte
</t>
  </si>
  <si>
    <t>Não Desonerado: 
Horista: 115,70%
Mensalista: 73,48%</t>
  </si>
  <si>
    <t>Planilha Orçamentária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</si>
  <si>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</si>
  <si>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</si>
  <si>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</si>
  <si>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</si>
  <si>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</si>
  <si>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</si>
  <si>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</si>
  <si>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</si>
  <si>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</si>
  <si>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 xml:space="preserve"> 1 </t>
  </si>
  <si>
    <t>COBERTURA - TELA COM ARAME GALVANIZADO ZINCADO</t>
  </si>
  <si>
    <t xml:space="preserve"> 1.1 </t>
  </si>
  <si>
    <t xml:space="preserve"> COMP 20153 </t>
  </si>
  <si>
    <t>Próprio</t>
  </si>
  <si>
    <t>Fornecimento e instalação de tela arame galvanizada, d= 1/2", fio 24 bwg</t>
  </si>
  <si>
    <t>M²</t>
  </si>
  <si>
    <t xml:space="preserve"> 1.2 </t>
  </si>
  <si>
    <t xml:space="preserve"> 9979 </t>
  </si>
  <si>
    <t>ORSE</t>
  </si>
  <si>
    <t>Cabo de aço galvanizado 8mm (tensor)</t>
  </si>
  <si>
    <t>m</t>
  </si>
  <si>
    <t xml:space="preserve"> 2 </t>
  </si>
  <si>
    <t>PAREDE - TELA GALVANIZADA E REVESTIDA EM PVC</t>
  </si>
  <si>
    <t xml:space="preserve"> 2.1 </t>
  </si>
  <si>
    <t xml:space="preserve"> 1210041 </t>
  </si>
  <si>
    <t>CAERN</t>
  </si>
  <si>
    <t>TELA GALVANIZADA N° 12, MALHA DE 2" PARA PROTEÇÃO COM ALTURA DE 2,00m, INCLUSIVE FIXAÇÃO</t>
  </si>
  <si>
    <t>m²</t>
  </si>
  <si>
    <t xml:space="preserve"> 3 </t>
  </si>
  <si>
    <t>TELA DE PROTEÇAO EM NYLON  POLIETILENO</t>
  </si>
  <si>
    <t xml:space="preserve"> 3.1 </t>
  </si>
  <si>
    <t xml:space="preserve"> 170365 </t>
  </si>
  <si>
    <t>SIURB</t>
  </si>
  <si>
    <t>TELA DE NYLON PARA COBERTURA DE QUADRA</t>
  </si>
  <si>
    <t xml:space="preserve"> 4 </t>
  </si>
  <si>
    <t>SERVIÇOS PRELIMINARES</t>
  </si>
  <si>
    <t xml:space="preserve"> 4.1 </t>
  </si>
  <si>
    <t xml:space="preserve"> 74209/001 </t>
  </si>
  <si>
    <t>SINAPI</t>
  </si>
  <si>
    <t>PLACA DE OBRA EM CHAPA DE ACO GALVANIZADO</t>
  </si>
  <si>
    <t xml:space="preserve"> 4.2 </t>
  </si>
  <si>
    <t xml:space="preserve"> INS SSA 010	 </t>
  </si>
  <si>
    <t>ALUGUEL MENSAL ANDAIME TUBULAR ATE ALTURA 15,0 METROS -SBC 018502</t>
  </si>
  <si>
    <t>MES</t>
  </si>
  <si>
    <t xml:space="preserve"> 5 </t>
  </si>
  <si>
    <t>MOBILIZAÇÃO E DESMOBILIZAÇÃO</t>
  </si>
  <si>
    <t xml:space="preserve"> 5.1 </t>
  </si>
  <si>
    <t xml:space="preserve"> 5824 </t>
  </si>
  <si>
    <t>CAMINHÃO TOCO, PBT 16.000 KG, CARGA ÚTIL MÁX. 10.685 KG, DIST. ENTRE EIXOS 4,8 M, POTÊNCIA 189 CV, INCLUSIVE CARROCERIA FIXA ABERTA DE MADEIRA P/ TRANSPORTE GERAL DE CARGA SECA, DIMEN. APROX. 2,5 X 7,00 X 0,50 M - CHP DIURNO. AF_06/2014</t>
  </si>
  <si>
    <t>CHP</t>
  </si>
  <si>
    <t xml:space="preserve"> 6 </t>
  </si>
  <si>
    <t>LIMPEZA FINAL</t>
  </si>
  <si>
    <t xml:space="preserve"> 6.1 </t>
  </si>
  <si>
    <t xml:space="preserve"> 9537 </t>
  </si>
  <si>
    <t>LIMPEZA DA OBRA - COBERTURA E LOCAL DE INSTALAÇÃO DOS PONTOS DE COLOCAÇÃO DAS TELAS</t>
  </si>
  <si>
    <t>Total sem BDI</t>
  </si>
  <si>
    <t>Total do BDI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</si>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</sst>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</fonts>
  <fills count="2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7F3D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17" fillId="18" borderId="0" xfId="0" applyFont="1" applyFill="1" applyAlignment="1" applyProtection="1">
      <alignment horizontal="left" vertical="top" wrapText="1"/>
      <protection locked="0"/>
    </xf>
    <xf numFmtId="0" fontId="17" fillId="18" borderId="0" xfId="0" applyFont="1" applyFill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5" fillId="6" borderId="3" xfId="0" applyFont="1" applyFill="1" applyBorder="1" applyAlignment="1" applyProtection="1">
      <alignment horizontal="righ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9" fillId="10" borderId="7" xfId="0" applyFont="1" applyFill="1" applyBorder="1" applyAlignment="1" applyProtection="1">
      <alignment horizontal="left" vertical="top" wrapText="1"/>
      <protection locked="0"/>
    </xf>
    <xf numFmtId="4" fontId="12" fillId="13" borderId="10" xfId="0" applyNumberFormat="1" applyFont="1" applyFill="1" applyBorder="1" applyAlignment="1" applyProtection="1">
      <alignment horizontal="right" vertical="top" wrapText="1"/>
      <protection locked="0"/>
    </xf>
    <xf numFmtId="0" fontId="13" fillId="14" borderId="11" xfId="0" applyFont="1" applyFill="1" applyBorder="1" applyAlignment="1" applyProtection="1">
      <alignment horizontal="left" vertical="top" wrapText="1"/>
      <protection locked="0"/>
    </xf>
    <xf numFmtId="4" fontId="16" fillId="17" borderId="14" xfId="0" applyNumberFormat="1" applyFont="1" applyFill="1" applyBorder="1" applyAlignment="1" applyProtection="1">
      <alignment horizontal="right" vertical="top" wrapText="1"/>
      <protection locked="0"/>
    </xf>
    <xf numFmtId="0" fontId="22" fillId="23" borderId="0" xfId="0" applyFont="1" applyFill="1" applyAlignment="1" applyProtection="1">
      <alignment horizontal="center" vertical="top" wrapText="1"/>
      <protection locked="0"/>
    </xf>
    <xf numFmtId="0" fontId="19" fillId="20" borderId="0" xfId="0" applyFont="1" applyFill="1" applyAlignment="1" applyProtection="1">
      <alignment horizontal="right" vertical="top" wrapText="1"/>
      <protection locked="0"/>
    </xf>
    <xf numFmtId="0" fontId="21" fillId="22" borderId="0" xfId="0" applyFont="1" applyFill="1" applyAlignment="1" applyProtection="1">
      <alignment horizontal="left" vertical="top" wrapText="1"/>
      <protection locked="0"/>
    </xf>
    <xf numFmtId="0" fontId="19" fillId="20" borderId="0" xfId="0" applyFont="1" applyFill="1" applyAlignment="1" applyProtection="1">
      <alignment horizontal="right" vertical="top" wrapText="1"/>
      <protection locked="0"/>
    </xf>
    <xf numFmtId="4" fontId="20" fillId="21" borderId="0" xfId="0" applyNumberFormat="1" applyFont="1" applyFill="1" applyAlignment="1" applyProtection="1">
      <alignment horizontal="right" vertical="top" wrapText="1"/>
      <protection locked="0"/>
    </xf>
    <xf numFmtId="0" fontId="18" fillId="19" borderId="0" xfId="0" applyFont="1" applyFill="1" applyAlignment="1" applyProtection="1">
      <alignment horizontal="center" vertical="top" wrapText="1"/>
      <protection locked="0"/>
    </xf>
    <xf numFmtId="0" fontId="22" fillId="23" borderId="0" xfId="0" applyFont="1" applyFill="1" applyAlignment="1" applyProtection="1">
      <alignment horizontal="center" vertical="top" wrapText="1"/>
      <protection locked="0"/>
    </xf>
    <xf numFmtId="0" fontId="17" fillId="24" borderId="0" xfId="0" applyFont="1" applyFill="1" applyAlignment="1" applyProtection="1">
      <alignment horizontal="left" vertical="top" wrapText="1"/>
      <protection locked="0"/>
    </xf>
    <xf numFmtId="0" fontId="6" fillId="7" borderId="4" xfId="0" applyFont="1" applyFill="1" applyBorder="1" applyAlignment="1" applyProtection="1">
      <alignment horizontal="left" vertical="top" wrapText="1"/>
    </xf>
    <xf numFmtId="0" fontId="7" fillId="8" borderId="5" xfId="0" applyFont="1" applyFill="1" applyBorder="1" applyAlignment="1" applyProtection="1">
      <alignment horizontal="right" vertical="top" wrapText="1"/>
    </xf>
    <xf numFmtId="0" fontId="11" fillId="12" borderId="9" xfId="0" applyFont="1" applyFill="1" applyBorder="1" applyAlignment="1" applyProtection="1">
      <alignment horizontal="right" vertical="top" wrapText="1"/>
    </xf>
    <xf numFmtId="0" fontId="9" fillId="10" borderId="7" xfId="0" applyFont="1" applyFill="1" applyBorder="1" applyAlignment="1" applyProtection="1">
      <alignment horizontal="left" vertical="top" wrapText="1"/>
    </xf>
    <xf numFmtId="0" fontId="10" fillId="11" borderId="8" xfId="0" applyFont="1" applyFill="1" applyBorder="1" applyAlignment="1" applyProtection="1">
      <alignment horizontal="center" vertical="top" wrapText="1"/>
    </xf>
    <xf numFmtId="0" fontId="15" fillId="16" borderId="13" xfId="0" applyFont="1" applyFill="1" applyBorder="1" applyAlignment="1" applyProtection="1">
      <alignment horizontal="right" vertical="top" wrapText="1"/>
    </xf>
    <xf numFmtId="0" fontId="13" fillId="14" borderId="11" xfId="0" applyFont="1" applyFill="1" applyBorder="1" applyAlignment="1" applyProtection="1">
      <alignment horizontal="left" vertical="top" wrapText="1"/>
    </xf>
    <xf numFmtId="0" fontId="14" fillId="15" borderId="12" xfId="0" applyFont="1" applyFill="1" applyBorder="1" applyAlignment="1" applyProtection="1">
      <alignment horizontal="center" vertical="top" wrapText="1"/>
    </xf>
    <xf numFmtId="4" fontId="8" fillId="9" borderId="6" xfId="0" applyNumberFormat="1" applyFont="1" applyFill="1" applyBorder="1" applyAlignment="1" applyProtection="1">
      <alignment horizontal="right" vertical="top" wrapText="1"/>
    </xf>
    <xf numFmtId="4" fontId="12" fillId="13" borderId="10" xfId="0" applyNumberFormat="1" applyFont="1" applyFill="1" applyBorder="1" applyAlignment="1" applyProtection="1">
      <alignment horizontal="right" vertical="top" wrapText="1"/>
    </xf>
    <xf numFmtId="4" fontId="16" fillId="17" borderId="14" xfId="0" applyNumberFormat="1" applyFont="1" applyFill="1" applyBorder="1" applyAlignment="1" applyProtection="1">
      <alignment horizontal="right" vertical="top" wrapText="1"/>
    </xf>
    <xf numFmtId="4" fontId="20" fillId="21" borderId="0" xfId="0" applyNumberFormat="1" applyFont="1" applyFill="1" applyAlignment="1" applyProtection="1">
      <alignment horizontal="right" vertical="top" wrapText="1"/>
    </xf>
    <xf numFmtId="0" fontId="19" fillId="20" borderId="0" xfId="0" applyFont="1" applyFill="1" applyAlignment="1" applyProtection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06D3A-A7D7-4003-9C04-F96D8DF7E7ED}">
  <dimension ref="A1:I24"/>
  <sheetViews>
    <sheetView tabSelected="1" topLeftCell="A4" workbookViewId="0">
      <selection activeCell="G6" sqref="G6"/>
    </sheetView>
  </sheetViews>
  <sheetFormatPr defaultRowHeight="14.25" x14ac:dyDescent="0.2"/>
  <cols>
    <col min="1" max="2" width="10" style="3" bestFit="1" customWidth="1"/>
    <col min="3" max="3" width="9.875" style="3" bestFit="1" customWidth="1"/>
    <col min="4" max="4" width="60" style="3" bestFit="1" customWidth="1"/>
    <col min="5" max="5" width="8" style="3" bestFit="1" customWidth="1"/>
    <col min="6" max="9" width="13" style="3" bestFit="1" customWidth="1"/>
    <col min="10" max="16384" width="9" style="3"/>
  </cols>
  <sheetData>
    <row r="1" spans="1:9" ht="30" x14ac:dyDescent="0.2">
      <c r="A1" s="1"/>
      <c r="B1" s="1"/>
      <c r="C1" s="1"/>
      <c r="D1" s="1" t="s">
        <v>0</v>
      </c>
      <c r="E1" s="2" t="s">
        <v>1</v>
      </c>
      <c r="F1" s="2"/>
      <c r="G1" s="2" t="s">
        <v>2</v>
      </c>
      <c r="H1" s="2"/>
      <c r="I1" s="1" t="s">
        <v>3</v>
      </c>
    </row>
    <row r="2" spans="1:9" ht="80.099999999999994" customHeight="1" x14ac:dyDescent="0.2">
      <c r="A2" s="4"/>
      <c r="B2" s="4"/>
      <c r="C2" s="4"/>
      <c r="D2" s="4" t="s">
        <v>4</v>
      </c>
      <c r="E2" s="5" t="s">
        <v>5</v>
      </c>
      <c r="F2" s="5"/>
      <c r="G2" s="23"/>
      <c r="H2" s="23"/>
      <c r="I2" s="4" t="s">
        <v>6</v>
      </c>
    </row>
    <row r="3" spans="1:9" ht="15" x14ac:dyDescent="0.25">
      <c r="A3" s="6" t="s">
        <v>7</v>
      </c>
      <c r="B3" s="7"/>
      <c r="C3" s="7"/>
      <c r="D3" s="7"/>
      <c r="E3" s="7"/>
      <c r="F3" s="7"/>
      <c r="G3" s="7"/>
      <c r="H3" s="7"/>
      <c r="I3" s="7"/>
    </row>
    <row r="4" spans="1:9" ht="30" customHeight="1" x14ac:dyDescent="0.2">
      <c r="A4" s="8" t="s">
        <v>8</v>
      </c>
      <c r="B4" s="9" t="s">
        <v>9</v>
      </c>
      <c r="C4" s="8" t="s">
        <v>10</v>
      </c>
      <c r="D4" s="8" t="s">
        <v>11</v>
      </c>
      <c r="E4" s="10" t="s">
        <v>12</v>
      </c>
      <c r="F4" s="9" t="s">
        <v>13</v>
      </c>
      <c r="G4" s="9" t="s">
        <v>14</v>
      </c>
      <c r="H4" s="9" t="s">
        <v>15</v>
      </c>
      <c r="I4" s="9" t="s">
        <v>16</v>
      </c>
    </row>
    <row r="5" spans="1:9" ht="27.75" customHeight="1" x14ac:dyDescent="0.2">
      <c r="A5" s="11" t="s">
        <v>17</v>
      </c>
      <c r="B5" s="24"/>
      <c r="C5" s="24"/>
      <c r="D5" s="24" t="s">
        <v>18</v>
      </c>
      <c r="E5" s="24"/>
      <c r="F5" s="25"/>
      <c r="G5" s="11"/>
      <c r="H5" s="24"/>
      <c r="I5" s="32"/>
    </row>
    <row r="6" spans="1:9" ht="27.75" customHeight="1" x14ac:dyDescent="0.2">
      <c r="A6" s="12" t="s">
        <v>19</v>
      </c>
      <c r="B6" s="26" t="s">
        <v>20</v>
      </c>
      <c r="C6" s="27" t="s">
        <v>21</v>
      </c>
      <c r="D6" s="27" t="s">
        <v>22</v>
      </c>
      <c r="E6" s="28" t="s">
        <v>23</v>
      </c>
      <c r="F6" s="26">
        <v>2523</v>
      </c>
      <c r="G6" s="13"/>
      <c r="H6" s="33">
        <f>TRUNC(G6*$G$2,2)</f>
        <v>0</v>
      </c>
      <c r="I6" s="33">
        <f>TRUNC(F6*H6,2)</f>
        <v>0</v>
      </c>
    </row>
    <row r="7" spans="1:9" ht="27.75" customHeight="1" x14ac:dyDescent="0.2">
      <c r="A7" s="12" t="s">
        <v>24</v>
      </c>
      <c r="B7" s="26" t="s">
        <v>25</v>
      </c>
      <c r="C7" s="27" t="s">
        <v>26</v>
      </c>
      <c r="D7" s="27" t="s">
        <v>27</v>
      </c>
      <c r="E7" s="28" t="s">
        <v>28</v>
      </c>
      <c r="F7" s="26">
        <v>1100</v>
      </c>
      <c r="G7" s="13"/>
      <c r="H7" s="33">
        <f t="shared" ref="H7:H18" si="0">TRUNC(G7*$G$2,2)</f>
        <v>0</v>
      </c>
      <c r="I7" s="33">
        <f t="shared" ref="I7:I18" si="1">TRUNC(F7*H7,2)</f>
        <v>0</v>
      </c>
    </row>
    <row r="8" spans="1:9" ht="27.75" customHeight="1" x14ac:dyDescent="0.2">
      <c r="A8" s="11" t="s">
        <v>29</v>
      </c>
      <c r="B8" s="24"/>
      <c r="C8" s="24"/>
      <c r="D8" s="24" t="s">
        <v>30</v>
      </c>
      <c r="E8" s="24"/>
      <c r="F8" s="25"/>
      <c r="G8" s="11"/>
      <c r="H8" s="24"/>
      <c r="I8" s="32"/>
    </row>
    <row r="9" spans="1:9" ht="27.75" customHeight="1" x14ac:dyDescent="0.2">
      <c r="A9" s="12" t="s">
        <v>31</v>
      </c>
      <c r="B9" s="26" t="s">
        <v>32</v>
      </c>
      <c r="C9" s="27" t="s">
        <v>33</v>
      </c>
      <c r="D9" s="27" t="s">
        <v>34</v>
      </c>
      <c r="E9" s="28" t="s">
        <v>35</v>
      </c>
      <c r="F9" s="26">
        <v>102.23</v>
      </c>
      <c r="G9" s="13"/>
      <c r="H9" s="33">
        <f t="shared" si="0"/>
        <v>0</v>
      </c>
      <c r="I9" s="33">
        <f t="shared" si="1"/>
        <v>0</v>
      </c>
    </row>
    <row r="10" spans="1:9" ht="27.75" customHeight="1" x14ac:dyDescent="0.2">
      <c r="A10" s="11" t="s">
        <v>36</v>
      </c>
      <c r="B10" s="24"/>
      <c r="C10" s="24"/>
      <c r="D10" s="24" t="s">
        <v>37</v>
      </c>
      <c r="E10" s="24"/>
      <c r="F10" s="25"/>
      <c r="G10" s="11"/>
      <c r="H10" s="24"/>
      <c r="I10" s="32"/>
    </row>
    <row r="11" spans="1:9" ht="27.75" customHeight="1" x14ac:dyDescent="0.2">
      <c r="A11" s="12" t="s">
        <v>38</v>
      </c>
      <c r="B11" s="26" t="s">
        <v>39</v>
      </c>
      <c r="C11" s="27" t="s">
        <v>40</v>
      </c>
      <c r="D11" s="27" t="s">
        <v>41</v>
      </c>
      <c r="E11" s="28" t="s">
        <v>35</v>
      </c>
      <c r="F11" s="26">
        <v>200</v>
      </c>
      <c r="G11" s="13"/>
      <c r="H11" s="33">
        <f t="shared" si="0"/>
        <v>0</v>
      </c>
      <c r="I11" s="33">
        <f t="shared" si="1"/>
        <v>0</v>
      </c>
    </row>
    <row r="12" spans="1:9" ht="27.75" customHeight="1" x14ac:dyDescent="0.2">
      <c r="A12" s="11" t="s">
        <v>42</v>
      </c>
      <c r="B12" s="24"/>
      <c r="C12" s="24"/>
      <c r="D12" s="24" t="s">
        <v>43</v>
      </c>
      <c r="E12" s="24"/>
      <c r="F12" s="25"/>
      <c r="G12" s="11"/>
      <c r="H12" s="24"/>
      <c r="I12" s="32"/>
    </row>
    <row r="13" spans="1:9" ht="27.75" customHeight="1" x14ac:dyDescent="0.2">
      <c r="A13" s="12" t="s">
        <v>44</v>
      </c>
      <c r="B13" s="26" t="s">
        <v>45</v>
      </c>
      <c r="C13" s="27" t="s">
        <v>46</v>
      </c>
      <c r="D13" s="27" t="s">
        <v>47</v>
      </c>
      <c r="E13" s="28" t="s">
        <v>35</v>
      </c>
      <c r="F13" s="26">
        <v>3</v>
      </c>
      <c r="G13" s="13"/>
      <c r="H13" s="33">
        <f t="shared" si="0"/>
        <v>0</v>
      </c>
      <c r="I13" s="33">
        <f t="shared" si="1"/>
        <v>0</v>
      </c>
    </row>
    <row r="14" spans="1:9" ht="27.75" customHeight="1" x14ac:dyDescent="0.2">
      <c r="A14" s="14" t="s">
        <v>48</v>
      </c>
      <c r="B14" s="29" t="s">
        <v>49</v>
      </c>
      <c r="C14" s="30" t="s">
        <v>21</v>
      </c>
      <c r="D14" s="30" t="s">
        <v>50</v>
      </c>
      <c r="E14" s="31" t="s">
        <v>51</v>
      </c>
      <c r="F14" s="29">
        <v>1</v>
      </c>
      <c r="G14" s="15"/>
      <c r="H14" s="34">
        <f t="shared" si="0"/>
        <v>0</v>
      </c>
      <c r="I14" s="34">
        <f t="shared" si="1"/>
        <v>0</v>
      </c>
    </row>
    <row r="15" spans="1:9" ht="27.75" customHeight="1" x14ac:dyDescent="0.2">
      <c r="A15" s="11" t="s">
        <v>52</v>
      </c>
      <c r="B15" s="24"/>
      <c r="C15" s="24"/>
      <c r="D15" s="24" t="s">
        <v>53</v>
      </c>
      <c r="E15" s="24"/>
      <c r="F15" s="25"/>
      <c r="G15" s="11"/>
      <c r="H15" s="24"/>
      <c r="I15" s="32"/>
    </row>
    <row r="16" spans="1:9" ht="54" customHeight="1" x14ac:dyDescent="0.2">
      <c r="A16" s="12" t="s">
        <v>54</v>
      </c>
      <c r="B16" s="26" t="s">
        <v>55</v>
      </c>
      <c r="C16" s="27" t="s">
        <v>46</v>
      </c>
      <c r="D16" s="27" t="s">
        <v>56</v>
      </c>
      <c r="E16" s="28" t="s">
        <v>57</v>
      </c>
      <c r="F16" s="26">
        <v>6</v>
      </c>
      <c r="G16" s="13"/>
      <c r="H16" s="33">
        <f t="shared" si="0"/>
        <v>0</v>
      </c>
      <c r="I16" s="33">
        <f t="shared" si="1"/>
        <v>0</v>
      </c>
    </row>
    <row r="17" spans="1:9" ht="27.75" customHeight="1" x14ac:dyDescent="0.2">
      <c r="A17" s="11" t="s">
        <v>58</v>
      </c>
      <c r="B17" s="24"/>
      <c r="C17" s="24"/>
      <c r="D17" s="24" t="s">
        <v>59</v>
      </c>
      <c r="E17" s="24"/>
      <c r="F17" s="25"/>
      <c r="G17" s="11"/>
      <c r="H17" s="24"/>
      <c r="I17" s="32"/>
    </row>
    <row r="18" spans="1:9" ht="27.75" customHeight="1" x14ac:dyDescent="0.2">
      <c r="A18" s="12" t="s">
        <v>60</v>
      </c>
      <c r="B18" s="26" t="s">
        <v>61</v>
      </c>
      <c r="C18" s="27" t="s">
        <v>46</v>
      </c>
      <c r="D18" s="27" t="s">
        <v>62</v>
      </c>
      <c r="E18" s="28" t="s">
        <v>35</v>
      </c>
      <c r="F18" s="26">
        <v>1250</v>
      </c>
      <c r="G18" s="13"/>
      <c r="H18" s="33">
        <f t="shared" si="0"/>
        <v>0</v>
      </c>
      <c r="I18" s="33">
        <f t="shared" si="1"/>
        <v>0</v>
      </c>
    </row>
    <row r="19" spans="1:9" ht="27.7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7"/>
      <c r="B20" s="17"/>
      <c r="C20" s="17"/>
      <c r="D20" s="18"/>
      <c r="E20" s="19"/>
      <c r="F20" s="5" t="s">
        <v>63</v>
      </c>
      <c r="G20" s="17"/>
      <c r="H20" s="20"/>
      <c r="I20" s="17"/>
    </row>
    <row r="21" spans="1:9" x14ac:dyDescent="0.2">
      <c r="A21" s="17"/>
      <c r="B21" s="17"/>
      <c r="C21" s="17"/>
      <c r="D21" s="18"/>
      <c r="E21" s="19"/>
      <c r="F21" s="5" t="s">
        <v>64</v>
      </c>
      <c r="G21" s="17"/>
      <c r="H21" s="20"/>
      <c r="I21" s="17"/>
    </row>
    <row r="22" spans="1:9" x14ac:dyDescent="0.2">
      <c r="A22" s="17"/>
      <c r="B22" s="17"/>
      <c r="C22" s="17"/>
      <c r="D22" s="18"/>
      <c r="E22" s="19"/>
      <c r="F22" s="5" t="s">
        <v>65</v>
      </c>
      <c r="G22" s="17"/>
      <c r="H22" s="35">
        <f>SUM(I6:I18)</f>
        <v>0</v>
      </c>
      <c r="I22" s="36"/>
    </row>
    <row r="23" spans="1:9" ht="60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69.95" customHeight="1" x14ac:dyDescent="0.2">
      <c r="A24" s="22"/>
      <c r="B24" s="7"/>
      <c r="C24" s="7"/>
      <c r="D24" s="7"/>
      <c r="E24" s="7"/>
      <c r="F24" s="7"/>
      <c r="G24" s="7"/>
      <c r="H24" s="7"/>
      <c r="I24" s="7"/>
    </row>
  </sheetData>
  <sheetProtection algorithmName="SHA-512" hashValue="0lftYK3WbUoTc1SlcEmafAkDMTNoAhVMNudKzFuIQt0DWuwJLtaII/TYcCBOtDNMHbMrMaC5ZK8PCtKFLeM17Q==" saltValue="RmsgVzY6Wtc9EVu7h6UmXQ==" spinCount="100000" sheet="1" objects="1" scenarios="1"/>
  <mergeCells count="15">
    <mergeCell ref="A22:C22"/>
    <mergeCell ref="F22:G22"/>
    <mergeCell ref="H22:I22"/>
    <mergeCell ref="A24:I24"/>
    <mergeCell ref="A3:I3"/>
    <mergeCell ref="A20:C20"/>
    <mergeCell ref="F20:G20"/>
    <mergeCell ref="H20:I20"/>
    <mergeCell ref="A21:C21"/>
    <mergeCell ref="F21:G21"/>
    <mergeCell ref="H21:I21"/>
    <mergeCell ref="E1:F1"/>
    <mergeCell ref="G1:H1"/>
    <mergeCell ref="E2:F2"/>
    <mergeCell ref="G2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Benedito Gosmes Carneiro</cp:lastModifiedBy>
  <cp:revision>0</cp:revision>
  <dcterms:created xsi:type="dcterms:W3CDTF">2019-08-07T13:11:24Z</dcterms:created>
  <dcterms:modified xsi:type="dcterms:W3CDTF">2019-08-07T13:17:16Z</dcterms:modified>
</cp:coreProperties>
</file>